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anexo BK" sheetId="1" r:id="rId1"/>
    <sheet name="anexo 2" sheetId="2" r:id="rId2"/>
    <sheet name="anexo 9 BITs" sheetId="3" r:id="rId3"/>
  </sheets>
  <externalReferences>
    <externalReference r:id="rId6"/>
    <externalReference r:id="rId7"/>
  </externalReferences>
  <definedNames>
    <definedName name="_xlnm.Print_Area" localSheetId="2">'anexo 9 BITs'!$A$1:$C$120</definedName>
    <definedName name="_xlnm.Print_Area" localSheetId="0">'anexo BK'!$C$1:$G$113</definedName>
    <definedName name="_xlnm.Print_Titles" localSheetId="2">'anexo 9 BITs'!$1:$1</definedName>
    <definedName name="_xlnm.Print_Titles" localSheetId="0">'anexo BK'!$1:$1</definedName>
  </definedNames>
  <calcPr fullCalcOnLoad="1"/>
</workbook>
</file>

<file path=xl/sharedStrings.xml><?xml version="1.0" encoding="utf-8"?>
<sst xmlns="http://schemas.openxmlformats.org/spreadsheetml/2006/main" count="468" uniqueCount="454">
  <si>
    <t>NCM</t>
  </si>
  <si>
    <t>REF.</t>
  </si>
  <si>
    <t>DIE</t>
  </si>
  <si>
    <t>estan</t>
  </si>
  <si>
    <t>Siguen</t>
  </si>
  <si>
    <t>Comentarios</t>
  </si>
  <si>
    <t>Producción Nacional</t>
  </si>
  <si>
    <t>8545.11.00</t>
  </si>
  <si>
    <t>ELECTRODOS Y ESCOBILLAS DE CARBÓN, CARBÓN PARA LÁMPARAS O PILAS Y DEMÁS ARTÍCULOS DE GRAFITO U OTROS CARBONOS, INCLUSO CON METAL, PARA USOS ELECTRICOS.
-Electrodos:
--De los tipos utilizados en hornos</t>
  </si>
  <si>
    <t>8705.90.90</t>
  </si>
  <si>
    <t>Vehículos pisapistas diseñados especialmente para mantenimiento y preparación de terrenos de nieve en pistas de esquí.</t>
  </si>
  <si>
    <t>(25) Vehículos pisapistas diseñados especialmente para mantenimiento y preparación de terrenos de nieve en pistas de esquí.</t>
  </si>
  <si>
    <t>Descripción</t>
  </si>
  <si>
    <t>Están</t>
  </si>
  <si>
    <t>Se mantuvo</t>
  </si>
  <si>
    <t>7410.21.10</t>
  </si>
  <si>
    <t xml:space="preserve">HOJAS Y TIRAS, DELGADAS, DE COBRE (INCLUSO IMPRESAS O FIJADAS SOBRE PAPEL, CARTÓN, PLÁSTICO O SOPORTES SIMILARES), DE ESPESOR INFERIOR O IGUAL A 0,15 mm (SIN INCLUIR EL SOPORTE).
-Con soporte:
--De cobre refinado
Con soporte aislante de resina epoxi y fibra de vidrio, de los tipos utilizados para circuitos impresos
</t>
  </si>
  <si>
    <t>7410.21.30</t>
  </si>
  <si>
    <t>De cobre refinado
Con soporte aislante de resina fenólica y papel, de los tipos utilizados para circuitos impresos</t>
  </si>
  <si>
    <t>8443.99.11</t>
  </si>
  <si>
    <t>MÁQUINAS Y APARATOS PARA IMPRIMIR MEDIANTE PLANCHAS, CILINDROS Y DEMÁS ELEMENTOS IMPRESORES DE LA PARTIDA 84.42; LAS DEMÁS MÁQUINAS IMPRESORAS, COPIADORAS Y DE FAX, INCLUSO COMBINADAS ENTRE SÍ; PARTES Y ACCESORIOS.
-Partes y accesorios:
--Los demás
Mecanismos de impresión, por impacto, sus partes y accesorios
Mecanismos de impresión, incluso sin cabezal de impresión incorporado</t>
  </si>
  <si>
    <t>8443.99.19</t>
  </si>
  <si>
    <t>Mecanismos de impresión, por impacto, sus partes y accesorios
Las demás</t>
  </si>
  <si>
    <t>8443.99.21</t>
  </si>
  <si>
    <t>Mecanismos de impresión a chorro de tinta, sus partes y accesorios
Mecanismos de impresión, incluso sin cabezal de impresión incorporado</t>
  </si>
  <si>
    <t>8443.99.29</t>
  </si>
  <si>
    <t>Mecanismos de impresión a chorro de tinta, sus partes y accesorios
Los demás</t>
  </si>
  <si>
    <t>8443.99.39</t>
  </si>
  <si>
    <t>Mecanismos de impresión láser, LED (Diodos Emisores de Luz) o LCS (Sistema de Cristal Líquido), sus partes y accesorios
Los demás</t>
  </si>
  <si>
    <t>8443.99.41</t>
  </si>
  <si>
    <t>Mecanismos de impresión por sistema térmico, sus partes y accesorios
Mecanismos de impresión, incluso sin cabezal de impresión incorporado</t>
  </si>
  <si>
    <t>8443.99.49</t>
  </si>
  <si>
    <t>Mecanismos de impresión por sistema térmico, sus partes y accesorios
Los demás</t>
  </si>
  <si>
    <t>8443.99.50</t>
  </si>
  <si>
    <t>Los demás
Los demás mecanismos de impresión, sus partes y accesorios</t>
  </si>
  <si>
    <t>8443.99.60</t>
  </si>
  <si>
    <t>Los demás
Circuitos impresos con componentes eléctricos o electrónicos, montados</t>
  </si>
  <si>
    <t>8443.99.70</t>
  </si>
  <si>
    <t>Los demás
Bandejas y gavetas, sus partes y accesorios</t>
  </si>
  <si>
    <t>8443.99.80</t>
  </si>
  <si>
    <t>Los demás
Mecanismos de alimentación o de clasificación de papeles o documentos, sus partes y accesorios</t>
  </si>
  <si>
    <t>8443.99.90</t>
  </si>
  <si>
    <t>Los demás
Los demás</t>
  </si>
  <si>
    <t>8470.50.19</t>
  </si>
  <si>
    <t>MÁQUINAS DE CALCULAR Y MÁQUINAS DE BOLSILLO REGISTRADORAS, REPRODUCTORAS Y VISUALIZADORAS DE DATOS, CON FUNCIÓN DE CÁLCULO; MÁQUINAS DE CONTABILIDAD, DE FRANQUEAR, EXPEDIR BOLETOS (TIQUES) Y MÁQUINAS SIMILARES, CON DISPOSITIVO DE CÁLCULO INCORPORADO; CAJAS REGISTRADORAS.
-Cajas registradoras
Electrónicas
Las demás
Terminales de pago mediante tarjetas con tira magnética incorporada</t>
  </si>
  <si>
    <t>8473.40.70</t>
  </si>
  <si>
    <t>PARTES Y ACCESORIOS (EXCEPTO LOS ESTUCHES, FUNDAS Y SIMILARES) IDENTIFICABLES COMO DESTINADOS, EXCLUSIVA O PRINCIPALMENTE, A LAS MÁQUINAS O APARATOS DE LAS PARTIDAS 84.70 A 84.72.
-Partes y accesorios de máquinas de la partida 84.72
Las demás partes y accesorios de máquinas de los ítem 8472.90.10, 8472.90.21 u 8472.90.29</t>
  </si>
  <si>
    <t>8473.40.90</t>
  </si>
  <si>
    <t>Partes y accesorios de máquinas de la partida 84.72
Los demás</t>
  </si>
  <si>
    <t>8517.12.11</t>
  </si>
  <si>
    <t>TELEFONOS, INCLUIDOS LOS TELEFONOS CELULARES (MÓVILES)* Y LOS DE OTRAS REDES INALÁMBRICAS; LOS DEMÁS APARATOS DE EMISIÓN, TRANSMISIÓN O RECEPCIÓN DE VOZ, IMAGEN U OTROS DATOS, INCLUIDOS LOS DE COMUNICACIÓN EN RED CON O SIN CABLE (TALES COMO REDES LOCALES (LAN) O EXTENDIDAS (WAN)), DISTINTOS DE LOS APARATOS DE EMISIÓN, TRANSMISIÓN O RECEPCIÓN DE LAS PARTIDAS 84.43, 85.25, 85.27 U 85.28
-Teléfonos, incluidos los teléfonos celulares (móviles)* y los de otras redes inalámbricas:
--Teléfonos celulares (móviles)* y los de otras redes inalámbricas
De radiotelefonía, analógicos
Portátiles (por ejemplo: «walkie talkie» y «handie talkie»)</t>
  </si>
  <si>
    <t>8517.12.12</t>
  </si>
  <si>
    <t>De radiotelefonía, analógicos
Fijos, sin fuente propia de energía, monocanales</t>
  </si>
  <si>
    <t>8517.12.13</t>
  </si>
  <si>
    <t>De radiotelefonía, analógicos
De los tipos utilizados en vehículos automóviles</t>
  </si>
  <si>
    <t>8517.12.19</t>
  </si>
  <si>
    <t>De radiotelefonía, analógicos
Las demás</t>
  </si>
  <si>
    <t>8517.12.23</t>
  </si>
  <si>
    <t>Terminales de sistema troncalizado («trunking»)
De los tipos utilizados en vehículos automóviles</t>
  </si>
  <si>
    <t>8517.12.29</t>
  </si>
  <si>
    <t>Terminales de sistema troncalizado («trunking»)
Las demás</t>
  </si>
  <si>
    <t>8517.12.33</t>
  </si>
  <si>
    <t>De telefonía celular, excepto por satélite.
De los tipos utilizados en vehículos automóviles</t>
  </si>
  <si>
    <t>8517.12.39</t>
  </si>
  <si>
    <t>De telefonía celular, excepto por satélite.
Las demás</t>
  </si>
  <si>
    <t>8517.12.49</t>
  </si>
  <si>
    <t>De telecomunicaciones por satélite
Los demás</t>
  </si>
  <si>
    <t>8517.12.90</t>
  </si>
  <si>
    <t>Los demás</t>
  </si>
  <si>
    <t>8517.18.20</t>
  </si>
  <si>
    <t>TELEFONOS, INCLUIDOS LOS TELEFONOS CELULARES (MÓVILES)* Y LOS DE OTRAS REDES INALÁMBRICAS; LOS DEMÁS APARATOS DE EMISIÓN, TRANSMISIÓN O RECEPCIÓN DE VOZ, IMAGEN U OTROS DATOS, INCLUIDOS LOS DE COMUNICACIÓN EN RED CON O SIN CABLE (TALES COMO REDES LOCALES (LAN) O EXTENDIDAS (WAN)), DISTINTOS DE LOS APARATOS DE EMISIÓN, TRANSMISIÓN O RECEPCIÓN DE LAS PARTIDAS 84.43, 85.25, 85.27 U 85.28
-Teléfonos, incluidos los teléfonos celulares (móviles)* y los de otras redes inalámbricas:
--Los demás
Teléfonos públicos</t>
  </si>
  <si>
    <t>8517.61.19</t>
  </si>
  <si>
    <t>Los demás aparatos para emisión, transmisión o recepción de voz, imagen u otros datos, incluidos los de comunicación en red con o sin cable (tales como redes locales (LAN) o extendidas (WAN)):
--Estaciones base
De sistema bidireccional de radiomensajes
Las demás</t>
  </si>
  <si>
    <t>8517.61.49</t>
  </si>
  <si>
    <t>De telecomunicaciones por satélite
Las demás</t>
  </si>
  <si>
    <t>8517.61.91</t>
  </si>
  <si>
    <t>Las demás
Numéricas (digitales) de frecuencia superior o igual a 15 GHz pero inferior o igual a 23 GHz, y tasa de transmisión inferior o igual 8 Mbits/s</t>
  </si>
  <si>
    <t>8517.61.99</t>
  </si>
  <si>
    <t>Las demás
Las demás</t>
  </si>
  <si>
    <t>8517.62.11</t>
  </si>
  <si>
    <t>Aparatos para la recepción, conversión, emisión y transmisión o regeneración de voz, imagen u otros datos, incluidos los de conmutación y encaminamiento («switching and routing apparatus»)
Multiplexadores y concentradores
Multiplexadores por división de frecuencia</t>
  </si>
  <si>
    <t>8517.62.12</t>
  </si>
  <si>
    <t>Multiplexadores y concentradores
Multiplexadores por división de tiempo, numéricos (digitales), sincrónicos, con velocidad de transmisión superior o igual a 155 Mbits/s</t>
  </si>
  <si>
    <t>8517.62.13</t>
  </si>
  <si>
    <t>Multiplexadores y concentradores
Los demás multiplexadores por división de tiempo</t>
  </si>
  <si>
    <t>8517.62.14</t>
  </si>
  <si>
    <t>Multiplexadores y concentradores
Concentradores de líneas de abonados (terminal de central o terminal remota)</t>
  </si>
  <si>
    <t>8517.62.19</t>
  </si>
  <si>
    <t>Multiplexadores y concentradores
Los demás</t>
  </si>
  <si>
    <t>8517.62.21</t>
  </si>
  <si>
    <t>Aparatos para la conmutación de líneas telefónicas
Centrales automáticas públicas, de conmutación electrónica, incluidas las de tránsito</t>
  </si>
  <si>
    <t>8517.62.29</t>
  </si>
  <si>
    <t>Aparatos para la conmutación de líneas telefónicas
Las demás</t>
  </si>
  <si>
    <t>8517.62.32</t>
  </si>
  <si>
    <t>Los demás aparatos de conmutación
Las demás centrales automáticas para conmutación de paquetes de información</t>
  </si>
  <si>
    <t>8517.62.39</t>
  </si>
  <si>
    <t>Los demás aparatos de conmutación
Los demás</t>
  </si>
  <si>
    <t>8517.62.41</t>
  </si>
  <si>
    <t>TELEFONOS, INCLUIDOS LOS TELEFONOS CELULARES (MÓVILES)* Y LOS DE OTRAS REDES INALÁMBRICAS; LOS DEMÁS APARATOS DE EMISIÓN, TRANSMISIÓN O RECEPCIÓN DE VOZ, IMAGEN U OTROS DATOS, INCLUIDOS LOS DE COMUNICACIÓN EN RED CON O SIN CABLE (TALES COMO REDES LOCALES (LAN) O EXTENDIDAS (WAN)), DISTINTOS DE LOS APARATOS DE EMISIÓN, TRANSMISIÓN O RECEPCIÓN DE LAS PARTIDAS 84.43, 85.25, 85.27 U 85.28
-Los demás aparatos para emisión, transmisión o recepción de voz, imagen u otros datos, incluidos los de comunicación en red con o sin cable (tales como redes locales (LAN) o extendidas (WAN)):
--Aparatos para la recepción, conversión, emisión y transmisión o regeneración de voz, imagen u otros datos, incluidos los de conmutación y encaminamiento («switching and routing apparatus»)
Ruteadores digitales en redes con o sin cable
Con capacidad de conexión inalámbrica</t>
  </si>
  <si>
    <t>8517.62.49</t>
  </si>
  <si>
    <t>Ruteadores digitales en redes con o sin cable
Los demás</t>
  </si>
  <si>
    <t>8517.62.51</t>
  </si>
  <si>
    <t>Aparatos para la recepción, transmisión o regeneración de voz, imagen o datos, en redes con cable
Terminales o repetidores sobre líneas metálicas</t>
  </si>
  <si>
    <t>8517.62.55</t>
  </si>
  <si>
    <t>TELEFONOS, INCLUIDOS LOS TELEFONOS CELULARES (MÓVILES)* Y LOS DE OTRAS REDES INALÁMBRICAS; LOS DEMÁS APARATOS DE EMISIÓN, TRANSMISIÓN O RECEPCIÓN DE VOZ, IMAGEN U OTROS DATOS, INCLUIDOS LOS DE COMUNICACIÓN EN RED CON O SIN CABLE (TALES COMO REDES LOCALES (LAN) O EXTENDIDAS (WAN)), DISTINTOS DE LOS APARATOS DE EMISIÓN, TRANSMISIÓN O RECEPCIÓN DE LAS PARTIDAS 84.43, 85.25, 85.27 U 85.28
-Los demás aparatos para emisión, transmisión o recepción de voz, imagen u otros datos, incluidos los de comunicación en red con o sin cable (tales como redes locales (LAN) o extendidas (WAN)):
--Aparatos para la recepción, conversión, emisión y transmisión o regeneración de voz, imagen u otros datos, incluidos los de conmutación y encaminamiento («switching and routing apparatus»)
Aparatos para la recepción, transmisión o regeneración de voz, imagen o datos, en redes con cable
Moduladores-demoduladores de señales («modems»)</t>
  </si>
  <si>
    <t>8517.62.59</t>
  </si>
  <si>
    <t>Aparatos para la recepción, transmisión o regeneración de voz, imagen o datos, en redes con cable
Los demás</t>
  </si>
  <si>
    <t>8517.62.61</t>
  </si>
  <si>
    <t>Aparatos emisores con receptor incorporado de sistema troncalizado («trunking»), de tecnología celular o por satelite
De sistema troncalizado ("trunking")</t>
  </si>
  <si>
    <t>8517.62.62</t>
  </si>
  <si>
    <t>Aparatos emisores con receptor incorporado de sistema troncalizado («trunking»), de tecnología celular o por satelite
De tecnología celular</t>
  </si>
  <si>
    <t>8517.62.65</t>
  </si>
  <si>
    <t>Aparatos emisores con receptor incorporado de sistema troncalizado («trunking»), de tecnología celular o por satelite
Los demás, por satélite</t>
  </si>
  <si>
    <t>8517.62.72</t>
  </si>
  <si>
    <t>Los demás aparatos emisores con receptor incorporado, numéricos (digitales)
De frecuencia inferior a 15 GHz y tasa de transmisión inferior o igual a 34 Mbits/s, excepto los de sistema bidireccional de radiomensajes de tasa de transmisión inferior o igual a 112 kbits/s</t>
  </si>
  <si>
    <t>8517.62.78</t>
  </si>
  <si>
    <t>Los demás aparatos emisores con receptor incorporado, numéricos (digitales)
De frecuencia superior o igual a 15 GHz, pero inferior o igual a 23 GHz, y tasa de transmisión inferior o igual a 8 Mbits/s</t>
  </si>
  <si>
    <t>8517.62.91</t>
  </si>
  <si>
    <t>Los demás
Aparatos emisores</t>
  </si>
  <si>
    <t>8517.62.93</t>
  </si>
  <si>
    <t>Los demás
Los demás receptores personales de radiomensajes.</t>
  </si>
  <si>
    <t>8517.62.94</t>
  </si>
  <si>
    <t>Los demás
Traductores (conversores) de protocolos para interconexión de redes («gateways»)</t>
  </si>
  <si>
    <t>8517.62.95</t>
  </si>
  <si>
    <t>Los demás
Terminales fijas, analógicas, sin fuente propia de energía, monocanales</t>
  </si>
  <si>
    <t>8517.62.96</t>
  </si>
  <si>
    <t>Los demás
Los demás, analógicos</t>
  </si>
  <si>
    <t>8517.69.00</t>
  </si>
  <si>
    <t>Los demás aparatos para emisión, transmisión o recepción de voz, imagen u otros datos, incluidos los de comunicación en red con o sin cable (tales como redes locales (LAN) o extendidas (WAN)):
--Los demás</t>
  </si>
  <si>
    <t>8517.70.10</t>
  </si>
  <si>
    <t>Partes
Circuitos impresos con componentes eléctricos o electrónicos montados</t>
  </si>
  <si>
    <t>8517.70.91</t>
  </si>
  <si>
    <t>Partes
Las demás
Gabinetes, bastidores y armazones</t>
  </si>
  <si>
    <t>8517.70.92</t>
  </si>
  <si>
    <t>Partes
Las demás
Registradores y selectores para centrales automáticas</t>
  </si>
  <si>
    <t>8517.70.99</t>
  </si>
  <si>
    <t>Partes
Las demás
Las demás</t>
  </si>
  <si>
    <t>8525.50.19</t>
  </si>
  <si>
    <t>APARATOS EMISORES DE RADIODIFUSIÓN O TELEVISIÓN, INCLUSO CON APARATO RECEPTOR O DE GRABACIÓN O REPRODUCCIÓN DE SONIDO INCORPORADO; CÁMARAS DE TELEVISIÓN, CÁMARAS FOTOGRÁFICAS DIGITALES Y VIDEOCÁMARAS.
-Aparatos emisores
De radiodifusión
Los demás</t>
  </si>
  <si>
    <t>8525.50.29</t>
  </si>
  <si>
    <t>De televisión
Los demás</t>
  </si>
  <si>
    <t>8525.60.10</t>
  </si>
  <si>
    <t>De radiodifusión</t>
  </si>
  <si>
    <t>8525.60.90</t>
  </si>
  <si>
    <t>Aparatos emisores Con aparato receptor incorporado
Los demás</t>
  </si>
  <si>
    <t>8528.42.10</t>
  </si>
  <si>
    <t>MONITORES Y PROYECTORES, QUE NO INCORPOREN APARATO RECEPTOR DE TELEVISIÓN; APARATOS RECEPTORES DE TELEVISIÓN, INCLUSO CON APARATO RECEPTOR DE RADIODIFUSIÓN O DE GRABACIÓN O REPRODUCCIÓN DE SONIDO O IMAGEN INCORPORADO.
-Monitores con tubo de rayos catódicos:
--Aptos para ser conectados directamente y diseñados para ser utilizados con una máquina automática para tratamiento o procesamiento de datos de la partida 84.71
Monocromáticos</t>
  </si>
  <si>
    <t>8528.49.21</t>
  </si>
  <si>
    <t>Policromáticos
Con dispositivos de selección de barrido («underscanning») y de retardo de sincronismo horizontal y vertical («H/V delay» o «pulse cross»)</t>
  </si>
  <si>
    <t>8528.52.10</t>
  </si>
  <si>
    <t>Los demás monitores:
--Aptos para ser conectados directamente y diseñados para ser utilizados con una máquina automática para tratamiento o procesamiento de datos de la partida 84.71
Monocromáticos</t>
  </si>
  <si>
    <t>8528.62.00</t>
  </si>
  <si>
    <t>Proyectores:
--Aptos para ser conectados directamente y diseñados para ser utilizados con una máquina automática para tratamiento o procesamiento de datos de la partida 84.71</t>
  </si>
  <si>
    <t>8529.90.11</t>
  </si>
  <si>
    <t>PARTES IDENTIFICABLES COMO DESTINADAS, EXCLUSIVA O PRINCIPALMENTE, A LOS APARATOS DE LAS PARTIDAS 85.25 A 85.28.
-Las demás
De los aparatos de las subpartidas 8525.50 u 8525.60
Gabinetes y bastidores</t>
  </si>
  <si>
    <t>8529.90.19</t>
  </si>
  <si>
    <t>De los aparatos de las subpartidas 8525.50 u 8525.60
Las demás</t>
  </si>
  <si>
    <t>8529.90.20</t>
  </si>
  <si>
    <t>Las demás
De los aparatos de las partidas 85.27 u 85.28</t>
  </si>
  <si>
    <t>8532.21.19</t>
  </si>
  <si>
    <t>CONDENSADORES ELECTRICOS FIJOS, VARIABLES O AJUSTABLES.
-Los demás condensadores fijos:
--De tantalio
Aptos para montaje en superficie (SMD- «Surface Mounted Device»)
Los demás</t>
  </si>
  <si>
    <t>8532.23.10</t>
  </si>
  <si>
    <t>Los demás condensadores fijos:
--Con dieléctrico de cerámica de una sola capa
Aptos para montaje en superficie (SMD- «Surface Mounted Device»)</t>
  </si>
  <si>
    <t>8532.24.10</t>
  </si>
  <si>
    <t>Con dieléctrico de cerámica, multicapas
Aptos para montaje en superficie (SMD- «Surface Mounted Device»)</t>
  </si>
  <si>
    <t>8532.25.10</t>
  </si>
  <si>
    <t>Con dieléctrico de papel o plástico
Aptos para montaje en superficie (SMD- «Surface Mounted Device»)</t>
  </si>
  <si>
    <t>8532.29.10</t>
  </si>
  <si>
    <t>Los demás
Aptos para montaje en superficie (SMD- «Surface Mounted Device»)</t>
  </si>
  <si>
    <t>8532.30.10</t>
  </si>
  <si>
    <t>Condensadores variables o ajustables
Aptos para montaje en superficie (SMD- «Surface Mounted Device»)</t>
  </si>
  <si>
    <t>8533.21.20</t>
  </si>
  <si>
    <t>RESISTENCIAS ELECTRICAS, EXCEPTO LAS DE CALENTAMIENTO (INCLUIDOS REÓSTATOS Y POTENCIÓMETROS).
-Las demás resistencias fijas:
--De potencia inferior o igual a 20 W
Aptas para montaje en superficie (SMD- «Surface Mounted Device»)</t>
  </si>
  <si>
    <t>8536.90.40</t>
  </si>
  <si>
    <t>APARATOS PARA CORTE, SECCIONAMIENTO, PROTECCIÓN, DERIVACIÓN, EMPALME O CONEXIÓN DE CIRCUITOS ELECTRICOS (POR EJEMPLO: INTERRUPTORES, CONMUTADORES, RELES, CORTACIRCUITOS, SUPRESORES DE SOBRETENSIÓN TRANSITORIA, CLAVIJAS Y TOMAS DE CORRIENTE (ENCHUFES), PORTALÁMPARAS Y DEMÁS CONECTORES, CAJAS DE EMPALME), PARA UNA TENSIÓN INFERIOR O IGUAL A 1.000 VOLTIOS; CONECTORES DE FIBRAS ÓPTICAS, HACES O CABLES DE FIBRAS ÓPTICAS.
-Los demás aparatos
Conectores para circuitos impresos</t>
  </si>
  <si>
    <t>8541.10.19</t>
  </si>
  <si>
    <t>Diodos, transistores y dispositivos semiconductores similares; dispositivos semiconductores fotosensibles, incluidas las células fotovoltaicas, aunque estén ensambladas en módulos o paneles; diodos emisores de luz (LED); cristales piezoelectricos montados.
-Diodos, excepto los fotodiodos y los diodos emisores de luz (LED)
Sin montar
Los demás</t>
  </si>
  <si>
    <t>8541.10.22</t>
  </si>
  <si>
    <t>Montados, aptos para montaje en superficie (SMD - «Surface Mounted Device»)
Los demás, de intensidad de corriente inferior o igual a 3 A</t>
  </si>
  <si>
    <t>8541.10.29</t>
  </si>
  <si>
    <t>Montados, aptos para montaje en superficie (SMD - «Surface Mounted Device»)
Los demás</t>
  </si>
  <si>
    <t>8541.10.92</t>
  </si>
  <si>
    <t>Los demás
Los demás, de intensidad de corriente inferior o igual a 3 A</t>
  </si>
  <si>
    <t>8541.10.99</t>
  </si>
  <si>
    <t>8541.21.20</t>
  </si>
  <si>
    <t>Transistores, excepto los fototransistores:
--Con una capacidad de disipación inferior a 1 W
Montados, aptos para montaje en superficie (SMD - «Surface Mounted Device»)</t>
  </si>
  <si>
    <t>8541.21.99</t>
  </si>
  <si>
    <t>Con una capacidad de disipación inferior a 1 W
Los demás
Los demás</t>
  </si>
  <si>
    <t>8541.30.19</t>
  </si>
  <si>
    <t>Tiristores, diacs y triacs, excepto los dispositivos fotosensibles
Sin montar
Los demás</t>
  </si>
  <si>
    <t>8541.40.19</t>
  </si>
  <si>
    <t>Dispositivos semiconductores fotosensibles, incluidas las celulas fotovoltaicas, aunque esten ensambladas en módulos o paneles; diodos emisores de luz (LED)
Sin montar
Los demás</t>
  </si>
  <si>
    <t>8541.40.24</t>
  </si>
  <si>
    <t>Dispositivos semiconductores fotosensibles, incluidas las celulas fotovoltaicas, aunque esten ensambladas en módulos o paneles; diodos emisores de luz (LED)
Montados, excepto las células fotovoltaicas en módulos o paneles
Los demás diodos láser</t>
  </si>
  <si>
    <t>8541.40.26</t>
  </si>
  <si>
    <t>8541.40.31</t>
  </si>
  <si>
    <t>8541.40.32</t>
  </si>
  <si>
    <t>8541.50.10</t>
  </si>
  <si>
    <t>8541.50.20</t>
  </si>
  <si>
    <t>8541.60.10</t>
  </si>
  <si>
    <t>8541.60.90</t>
  </si>
  <si>
    <t>8542.32.29</t>
  </si>
  <si>
    <t>8542.32.99</t>
  </si>
  <si>
    <t>8542.39.19</t>
  </si>
  <si>
    <t>8543.70.13</t>
  </si>
  <si>
    <t>8543.70.14</t>
  </si>
  <si>
    <t>8543.70.15</t>
  </si>
  <si>
    <t>8543.70.19</t>
  </si>
  <si>
    <t>8543.70.39</t>
  </si>
  <si>
    <t>8543.70.99</t>
  </si>
  <si>
    <t>9001.10.11</t>
  </si>
  <si>
    <t>9030.39.10</t>
  </si>
  <si>
    <t>9030.40.10</t>
  </si>
  <si>
    <t>9030.40.20</t>
  </si>
  <si>
    <t>9030.40.30</t>
  </si>
  <si>
    <t>9030.40.90</t>
  </si>
  <si>
    <t>9030.82.10</t>
  </si>
  <si>
    <t>9030.90.90</t>
  </si>
  <si>
    <t>9032.90.99</t>
  </si>
  <si>
    <t>REFERENCIAS</t>
  </si>
  <si>
    <t>(1) Únicamente terminales de pago mediante tarjetas con tira magnética o chip, incorporado.</t>
  </si>
  <si>
    <t>(2) Únicamente consolas mezcladoras.</t>
  </si>
  <si>
    <t>NCM I</t>
  </si>
  <si>
    <t>8403.10.90</t>
  </si>
  <si>
    <t>CALDERAS PARA CALEFACCIÓN CENTRAL, EXCEPTO LAS DE LA PARTIDA 84.02.
-Calderas
Las demás</t>
  </si>
  <si>
    <t>8406.10.00</t>
  </si>
  <si>
    <t>-Turbinas para la propulsión de barcos</t>
  </si>
  <si>
    <t>8407.29.10</t>
  </si>
  <si>
    <t>8408.10.10</t>
  </si>
  <si>
    <t>8414.80.31</t>
  </si>
  <si>
    <t>8414.80.32</t>
  </si>
  <si>
    <t>8417.10.20</t>
  </si>
  <si>
    <t>Hornos industriales para tratamiento térmico de metales</t>
  </si>
  <si>
    <t>8418.69.99</t>
  </si>
  <si>
    <t>REFRIGERADORES, CONGELADORES Y DEMÁS MATERIAL, MÁQUINAS Y APARATOS PARA PRODUCCIÓN DE FRÍO, AUNQUE NO SEAN ELECTRICOS; BOMBAS DE CALOR, EXCEPTO LAS MÁQUINAS Y APARATOS PARA ACONDICIONAMIENTO DE AIRE DE LA PARTIDA 84.15.
-Los demás materiales, máquinas y aparatos para producción de frío; bombas de calor:
--Los demás
Los demás
Los demás</t>
  </si>
  <si>
    <t>(15) (16)</t>
  </si>
  <si>
    <t>8421.19.90</t>
  </si>
  <si>
    <t>CENTRIFUGADORAS, INCLUIDAS LAS SECADORAS CENTRÍFUGAS; APARATOS PARA FILTRAR O DEPURAR LÍQUIDOS O GASES.
-Centrifugadoras, incluidas las secadoras centrífugas:
--Las demás
Las demás</t>
  </si>
  <si>
    <t>15 16</t>
  </si>
  <si>
    <t>8421.29.90</t>
  </si>
  <si>
    <t>CENTRIFUGADORAS, INCLUIDAS LAS SECADORAS CENTRÍFUGAS; APARATOS PARA FILTRAR O DEPURAR LÍQUIDOS O GASES.
-Aparatos para filtrar o depurar líquidos:
--Los demás
Los demás</t>
  </si>
  <si>
    <t>8424.49.00</t>
  </si>
  <si>
    <t>APARATOS MECÁNICOS (INCLUSO MANUALES) PARA PROYECTAR, DISPERSAR O PULVERIZAR MATERIAS LíQUIDAS O EN POLVO; EXTINTORES, INCLUSO CARGADOS; PISTOLAS AEROGRÁFICAS Y APARATOS SIMILARES; MÁQUINAS Y APARATOS DE CHORRO DE ARENA O DE VAPOR Y APARATOS DE CHORRO SIMILARES.
-Pulverizadores para agricultura u horticultura:
Los demás</t>
  </si>
  <si>
    <t>8426.12.00</t>
  </si>
  <si>
    <t>Pórticos móviles sobre neumáticos y carretillas puente</t>
  </si>
  <si>
    <t>8426.30.00</t>
  </si>
  <si>
    <t>Grúas de pórtico</t>
  </si>
  <si>
    <t>8428.60.00</t>
  </si>
  <si>
    <t>Teleféricos (incluidos las telesillas y los telesquís); mecanismos de tracción para funiculares</t>
  </si>
  <si>
    <t>8428.90.10</t>
  </si>
  <si>
    <t>LAS DEMÁS MÁQUINAS Y APARATOS DE ELEVACIÓN, CARGA, DESCARGA O MANIPULACIÓN (POR EJEMPLO: ASCENSORES, ESCALERAS MECÁNICAS, TRANSPORTADORES, TELÉFERICOS).
-Las demás máquinas y aparatos
De los tipos utilizados para el desembarco de botes salvavidas motorizados o provistos de dispositivos de inclinación</t>
  </si>
  <si>
    <t>8429.11.90</t>
  </si>
  <si>
    <t>TOPADORAS FRONTALES («BULLDOZERS»), TOPADORAS ANGULARES («ANGLEDOZERS»), NIVELADORAS, TRAÍLLAS («SCRAPERS»), PALAS MECÁNICAS, EXCAVADORAS, CARGADORAS, PALAS CARGADORAS, COMPACTADORAS Y APISONADORAS (APLANADORAS), AUTOPROPULSADAS.
-Topadoras frontales («bulldozers») y topadoras angulares ("angledozer"):
--De orugas
Las demás</t>
  </si>
  <si>
    <t>8429.19.90</t>
  </si>
  <si>
    <t>TOPADORAS FRONTALES («BULLDOZERS»), TOPADORAS ANGULARES («ANGLEDOZERS»), NIVELADORAS, TRAÍLLAS («SCRAPERS»), PALAS MECÁNICAS, EXCAVADORAS, CARGADORAS, PALAS CARGADORAS, COMPACTADORAS Y APISONADORAS (APLANADORAS), AUTOPROPULSADAS.
-Topadoras frontales («bulldozers») y topadoras angulares ("angledozer"):
--Las demás
Las demás</t>
  </si>
  <si>
    <t>8429.30.00</t>
  </si>
  <si>
    <t>Traíllas («scrapers»)</t>
  </si>
  <si>
    <t>8429.52.19</t>
  </si>
  <si>
    <t>TOPADORAS FRONTALES («BULLDOZERS»), TOPADORAS ANGULARES («ANGLEDOZERS»), NIVELADORAS, TRAÍLLAS («SCRAPERS»), PALAS MECÁNICAS, EXCAVADORAS, CARGADORAS, PALAS CARGADORAS, COMPACTADORAS Y APISONADORAS (APLANADORAS), AUTOPROPULSADAS.
-Palas mecánicas, excavadoras, cargadoras y palas cargadoras:
--Máquinas cuya superestructura pueda girar 360°
Excavadoras
Las demás</t>
  </si>
  <si>
    <t>8429.52.90</t>
  </si>
  <si>
    <t>TOPADORAS FRONTALES («BULLDOZERS»), TOPADORAS ANGULARES («ANGLEDOZERS»), NIVELADORAS, TRAÍLLAS («SCRAPERS»), PALAS MECÁNICAS, EXCAVADORAS, CARGADORAS, PALAS CARGADORAS, COMPACTADORAS Y APISONADORAS (APLANADORAS), AUTOPROPULSADAS.
-Palas mecánicas, excavadoras, cargadoras y palas cargadoras:
--Máquinas cuya superestructura pueda girar 360°
Las demás</t>
  </si>
  <si>
    <t>8430.10.00</t>
  </si>
  <si>
    <t>Martinetes y máquinas de arrancar pilotes, estacas o similares</t>
  </si>
  <si>
    <t>8430.31.90</t>
  </si>
  <si>
    <t>LAS DEMÁS MÁQUINAS Y APARATOS DE EXPLANAR, NIVELAR, TRAILLAR («SCRAPING»), EXCAVAR, COMPACTAR, APISONAR (APLANAR), EXTRAER O PERFORAR TIERRA O MINERALES; MARTINETES Y MÁQUINAS PARA ARRANCAR PILOTES, ESTACAS O SIMILARES; QUITANIEVES.
-Cortadoras y arrancadoras, de carbón o rocas, y máquinas para hacer túneles o galerías:
--Autopropulsadas
Las demás</t>
  </si>
  <si>
    <t>8430.50.00</t>
  </si>
  <si>
    <t>Las demás máquinas y aparatos, autopropulsados</t>
  </si>
  <si>
    <t>8431.42.00</t>
  </si>
  <si>
    <t>Hojas de topadoras frontales («bulldozers») o de topadoras angulares («angledozers»)</t>
  </si>
  <si>
    <t>8431.49.22</t>
  </si>
  <si>
    <t>Orugas</t>
  </si>
  <si>
    <t>8433.20.10</t>
  </si>
  <si>
    <t>MÁQUINAS, APARATOS Y ARTEFACTOS DE COSECHAR O TRILLAR, INCLUIDAS LAS PRENSAS PARA PAJA O FORRAJE; CORTADORAS DE CESPED Y GUADAÑADORAS; MÁQUINAS PARA LIMPIEZA O CLASIFICACIÓN DE HUEVOS, FRUTOS O DEMÁS PRODUCTOS AGRÍCOLAS, EXCEPTO LAS DE LA PARTIDA 84.37.
-Guadañadoras, incluidas las barras de corte para montar sobre un tractor
Con dispositivo acondicionador en andanas (hileras) constituido por rotor de dedos y peine</t>
  </si>
  <si>
    <t>8433.40.00</t>
  </si>
  <si>
    <t>Prensas para paja o forraje, incluidas las prensas recogedoras</t>
  </si>
  <si>
    <t>8433.90.90</t>
  </si>
  <si>
    <t>MÁQUINAS, APARATOS Y ARTEFACTOS DE COSECHAR O TRILLAR, INCLUIDAS LAS PRENSAS PARA PAJA O FORRAJE; CORTADORAS DE CESPED Y GUADAÑADORAS; MÁQUINAS PARA LIMPIEZA O CLASIFICACIÓN DE HUEVOS, FRUTOS O DEMÁS PRODUCTOS AGRÍCOLAS, EXCEPTO LAS DE LA PARTIDA 84.37.
-Partes
Las demás</t>
  </si>
  <si>
    <t>8434.10.00</t>
  </si>
  <si>
    <t>Máquinas de ordeñar</t>
  </si>
  <si>
    <t>8436.29.00</t>
  </si>
  <si>
    <t>LAS DEMÁS MÁQUINAS Y APARATOS PARA LA AGRICULTURA, HORTICULTURA, SILVICULTURA, AVICULTURA O APICULTURA, INCLUIDOS LOS GERMINADORES CON DISPOSITIVOS MECÁNICOS O TERMICOS INCORPORADOS Y LAS INCUBADORAS Y CRIADORAS AVÍCOLAS.
-Máquinas y aparatos para la avicultura, incluidas las incubadoras y criadoras:
--Los demás</t>
  </si>
  <si>
    <t>8438.50.00</t>
  </si>
  <si>
    <t>Máquinas y aparatos para la preparación de carne</t>
  </si>
  <si>
    <t>8439.10.30</t>
  </si>
  <si>
    <t>Refinadores</t>
  </si>
  <si>
    <t>8439.20.00</t>
  </si>
  <si>
    <t>Máquinas y aparatos para la fabricación de papel o cartón</t>
  </si>
  <si>
    <t>8439.30.10</t>
  </si>
  <si>
    <t>Bobinadoras-estiradoras</t>
  </si>
  <si>
    <t>8439.30.20</t>
  </si>
  <si>
    <t>Impregnadoras</t>
  </si>
  <si>
    <t>8439.30.30</t>
  </si>
  <si>
    <t>Onduladoras</t>
  </si>
  <si>
    <t>8439.30.90</t>
  </si>
  <si>
    <t>MÁQUINAS Y APARATOS PARA LA FABRICACIÓN DE PASTA DE MATERIAS FIBROSAS CELULÓSICAS O PARA LA FABRICACIÓN O ACABADO DE PAPEL O CARTÓN.
-Máquinas y aparatos para el acabado de papel o cartón
Los demás</t>
  </si>
  <si>
    <t>8440.10.90</t>
  </si>
  <si>
    <t>MÁQUINAS Y APARATOS PARA ENCUADERNACIÓN, INCLUIDAS LAS MÁQUINAS PARA COSER PLIEGOS.
-Máquinas y aparatos
Los demás</t>
  </si>
  <si>
    <t>8441.20.00</t>
  </si>
  <si>
    <t>8441.30.10</t>
  </si>
  <si>
    <t>8442.50.00</t>
  </si>
  <si>
    <t>8443.17.90</t>
  </si>
  <si>
    <t>8443.39.29</t>
  </si>
  <si>
    <t>8443.91.10</t>
  </si>
  <si>
    <t>8445.19.23</t>
  </si>
  <si>
    <t>MÁQUINAS PARA LA PREPARACIÓN DE MATERIA TEXTIL; MÁQUINAS PARA HILAR, DOBLAR O RETORCER MATERIA TEXTIL Y DEMÁS MÁQUINAS Y APARATOS PARA LA FABRICACIÓN DE HILADOS TEXTILES; MÁQUINAS PARA BOBINAR (INCLUIDAS LAS CANILLERAS) O DEVANAR MATERIA TEXTIL Y MÁQUINAS PARA LA PREPARACIÓN DE HILADOS TEXTILES PARA SU UTILIZACIÓN EN LAS MÁQUINAS DE LAS PARTIDAS 84.46 U 84.47.
-Máquinas para la preparación de materia textil:
--Las demás
Máquinas para la preparación de otras materias textiles</t>
  </si>
  <si>
    <t>8445.30.90</t>
  </si>
  <si>
    <t>MÁQUINAS PARA LA PREPARACIÓN DE MATERIA TEXTIL; MÁQUINAS PARA HILAR, DOBLAR O RETORCER MATERIA TEXTIL Y DEMÁS MÁQUINAS Y APARATOS PARA LA FABRICACIÓN DE HILADOS TEXTILES; MÁQUINAS PARA BOBINAR (INCLUIDAS LAS CANILLERAS) O DEVANAR MATERIA TEXTIL Y MÁQUINAS PARA LA PREPARACIÓN DE HILADOS TEXTILES PARA SU UTILIZACIÓN EN LAS MÁQUINAS DE LAS PARTIDAS 84.46 U 84.47.
-Máquinas para doblar o retorcer materia textil
Las demás</t>
  </si>
  <si>
    <t>8445.40.19</t>
  </si>
  <si>
    <t>MÁQUINAS PARA LA PREPARACIÓN DE MATERIA TEXTIL; MÁQUINAS PARA HILAR, DOBLAR O RETORCER MATERIA TEXTIL Y DEMÁS MÁQUINAS Y APARATOS PARA LA FABRICACIÓN DE HILADOS TEXTILES; MÁQUINAS PARA BOBINAR (INCLUIDAS LAS CANILLERAS) O DEVANAR MATERIA TEXTIL Y MÁQUINAS PARA LA PREPARACIÓN DE HILADOS TEXTILES PARA SU UTILIZACIÓN EN LAS MÁQUINAS DE LAS PARTIDAS 84.46 U 84.47.
-Máquinas para bobinar (incluidas las canilleras) o devanar materia textil
Bobinadoras automáticas
Las demás</t>
  </si>
  <si>
    <t>8445.90.90</t>
  </si>
  <si>
    <t>MÁQUINAS PARA LA PREPARACIÓN DE MATERIA TEXTIL; MÁQUINAS PARA HILAR, DOBLAR O RETORCER MATERIA TEXTIL Y DEMÁS MÁQUINAS Y APARATOS PARA LA FABRICACIÓN DE HILADOS TEXTILES; MÁQUINAS PARA BOBINAR (INCLUIDAS LAS CANILLERAS) O DEVANAR MATERIA TEXTIL Y MÁQUINAS PARA LA PREPARACIÓN DE HILADOS TEXTILES PARA SU UTILIZACIÓN EN LAS MÁQUINAS DE LAS PARTIDAS 84.46 U 84.47.
-Los demás
Las demás</t>
  </si>
  <si>
    <t>8448.20.20</t>
  </si>
  <si>
    <t>Las demás partes y accesorios de máquinas para la extrusión</t>
  </si>
  <si>
    <t>8448.59.40</t>
  </si>
  <si>
    <t>MÁQUINAS Y APARATOS AUXILIARES PARA LAS MÁQUINAS DE LAS PARTIDAS 84.44, 84.45, 84.46 U 84.47 (POR EJEMPLO: MAQUINITAS PARA LIZOS, MECANISMOS JACQUARD, PARA URDIMBRES Y PARA TRAMAS, MECANISMOS DE CAMBIO DE LANZADERA); PARTES Y ACCESORIOS IDENTIFICABLES COMO DESTINADOS, EXCLUSIVA O PRINCIPALMENTE, A LAS MÁQUINAS DE ESTA PARTIDA O DE LAS PARTIDAS 84.44, 84.45, 84.46 U 84.47 (POR EJEMPLO: HUSOS, ALETAS, GUARNICIONES DE CARDAS, PEINES, BARRETAS, HILERAS, LANZADERAS, LIZOS Y CUADROS DE LIZOS, AGUJAS, PLATINAS, GANCHOS).
-Partes y accesorios de máquinas o aparatos de la partida 84.47 o de sus máquinas o aparatos auxiliares:
--Los demás
Para máquinas del ítem 8447.90.90</t>
  </si>
  <si>
    <t>8449.00.10</t>
  </si>
  <si>
    <t>Máquinas y aparatos para la fabricación o acabado del fieltro</t>
  </si>
  <si>
    <t>8449.00.80</t>
  </si>
  <si>
    <t>MÁQUINAS Y APARATOS PARA LA FABRICACIÓN O ACABADO DEL FIELTRO O TELA SIN TEJER, EN PIEZA O CON FORMA, INCLUIDAS LAS MÁQUINAS Y APARATOS PARA LA FABRICACIÓN DE SOMBREROS DE FIELTRO; HORMAS DE SOMBRERERÍA.
Los demás</t>
  </si>
  <si>
    <t>8451.10.00</t>
  </si>
  <si>
    <t>Máquinas para la limpieza en seco</t>
  </si>
  <si>
    <t>8451.40.90</t>
  </si>
  <si>
    <t>MÁQUINAS Y APARATOS (EXCEPTO LAS MÁQUINAS DE LA PARTIDA 84.50) PARA LAVAR, LIMPIAR, ESCURRIR, SECAR, PLANCHAR, PRENSAR (INCLUIDAS LAS PRENSAS DE FIJAR), BLANQUEAR, TEÑIR, APRESTAR, ACABAR, RECUBRIR O IMPREGNAR HILADOS, TELAS O MANUFACTURAS TEXTILES Y MÁQUINAS PARA EL REVESTIMIENTO DE TELAS U OTROS SOPORTES UTILIZADOS EN LA FABRICACIÓN DE CUBRESUELOS, TALES COMO LINÓLEO; MÁQUINAS PARA ENROLLAR, DESENROLLAR, PLEGAR, CORTAR O DENTAR TELAS.
-Máquinas para lavar, blanquear o teñir
Las demás</t>
  </si>
  <si>
    <t>8451.50.90</t>
  </si>
  <si>
    <t>MÁQUINAS Y APARATOS (EXCEPTO LAS MÁQUINAS DE LA PARTIDA 84.50) PARA LAVAR, LIMPIAR, ESCURRIR, SECAR, PLANCHAR, PRENSAR (INCLUIDAS LAS PRENSAS DE FIJAR), BLANQUEAR, TEÑIR, APRESTAR, ACABAR, RECUBRIR O IMPREGNAR HILADOS, TELAS O MANUFACTURAS TEXTILES Y MÁQUINAS PARA EL REVESTIMIENTO DE TELAS U OTROS SOPORTES UTILIZADOS EN LA FABRICACIÓN DE CUBRESUELOS, TALES COMO LINÓLEO; MÁQUINAS PARA ENROLLAR, DESENROLLAR, PLEGAR, CORTAR O DENTAR TELAS.
-Máquinas para enrollar, desenrollar, plegar, cortar o dentar telas
Las demás</t>
  </si>
  <si>
    <t>8453.10.10</t>
  </si>
  <si>
    <t>Máquinas de dividir cueros de ancho útil inferior o igual a 3.000 mm, con cuchilla sin fin y mando electrónico programable</t>
  </si>
  <si>
    <t>8453.10.90</t>
  </si>
  <si>
    <t>MÁQUINAS Y APARATOS PARA LA PREPARACIÓN, CURTIDO O TRABAJO DE CUERO O PIEL O PARA LA FABRICACIÓN O REPARACIÓN DE CALZADO U OTRAS MANUFACTURAS DE CUERO O PIEL, EXCEPTO LAS MÁQUINAS DE COSER.
-Máquinas y aparatos para la preparación, curtido o trabajo de cuero o piel
Los demás</t>
  </si>
  <si>
    <t>8453.80.00</t>
  </si>
  <si>
    <t>MÁQUINAS Y APARATOS PARA LA PREPARACIÓN, CURTIDO O TRABAJO DE CUERO O PIEL O PARA LA FABRICACIÓN O REPARACIÓN DE CALZADO U OTRAS MANUFACTURAS DE CUERO O PIEL, EXCEPTO LAS MÁQUINAS DE COSER.
-Las demás máquinas y aparatos</t>
  </si>
  <si>
    <t>8456.30.90</t>
  </si>
  <si>
    <t>MÁQUINAS HERRAMIENTA QUE TRABAJEN POR ARRANQUE DE CUALQUIER MATERIA MEDIANTE LÁSER U OTROS HACES DE LUZ O DE FOTONES, POR ULTRASONIDO, ELECTROEROSIÓN, PROCESOS ELECTROQUÍMICOS, HACES DE ELECTRONES, HACES IÓNICOS O CHORRO DE PLASMA; MÁQUINAS PARA CORTAR POR CHORRO DE AGUA.
-Que operen por electroerosión
Las demás</t>
  </si>
  <si>
    <t>8457.10.00</t>
  </si>
  <si>
    <t>Centros de mecanizado</t>
  </si>
  <si>
    <t>8458.11.99</t>
  </si>
  <si>
    <t>TORNOS (INCLUIDOS LOS CENTROS DE TORNEADO) QUE TRABAJEN POR ARRANQUE DE METAL.
-Tornos horizontales:
--De control numérico
Los demás
Los demás</t>
  </si>
  <si>
    <t>8462.21.00</t>
  </si>
  <si>
    <t>MÁQUINAS (INCLUIDAS LAS PRENSAS) DE FORJAR O ESTAMPAR, MARTILLOS PILÓN Y OTRAS MÁQUINAS DE MARTILLAR, PARA TRABAJAR METAL; MÁQUINAS (INCLUIDAS LAS PRENSAS) DE ENROLLAR, CURVAR, PLEGAR, ENDEREZAR, APLANAR, CIZALLAR, PUNZONAR O ENTALLAR, METAL; PRENSAS DE TRABAJAR METAL O CARBUROS METÁLICOS, NO EXPRESADAS ANTERIORMENTE.
-Máquinas (incluidas las prensas) de enrollar, curvar, plegar, enderezar o aplanar:
--De control numérico</t>
  </si>
  <si>
    <t>8463.10.90</t>
  </si>
  <si>
    <t>LAS DEMÁS MÁQUINAS HERRAMIENTA PARA TRABAJAR METAL O CERMET, QUE NO TRABAJEN POR ARRANQUE DE MATERIA.
-Bancos de estirar barras, tubos, perfiles, alambres o similares
Los demás</t>
  </si>
  <si>
    <t>8463.20.10</t>
  </si>
  <si>
    <t>LAS DEMÁS MÁQUINAS HERRAMIENTA PARA TRABAJAR METAL O CERMET, QUE NO TRABAJEN POR ARRANQUE DE MATERIA.
-Máquinas laminadoras de hacer roscas
De control numérico</t>
  </si>
  <si>
    <t>8463.20.99</t>
  </si>
  <si>
    <t>LAS DEMÁS MÁQUINAS HERRAMIENTA PARA TRABAJAR METAL O CERMET, QUE NO TRABAJEN POR ARRANQUE DE MATERIA.
-Máquinas laminadoras de hacer roscas
Las demás
Las demás</t>
  </si>
  <si>
    <t>8463.30.00</t>
  </si>
  <si>
    <t>Máquinas de trabajar alambre</t>
  </si>
  <si>
    <t>8463.90.10</t>
  </si>
  <si>
    <t>LAS DEMÁS MÁQUINAS HERRAMIENTA PARA TRABAJAR METAL O CERMET, QUE NO TRABAJEN POR ARRANQUE DE MATERIA.
-Las demás
De control numérico</t>
  </si>
  <si>
    <t>8465.92.11</t>
  </si>
  <si>
    <t>Fresadoras</t>
  </si>
  <si>
    <t>8466.10.00</t>
  </si>
  <si>
    <t>Portaútiles y dispositivos de roscar de apertura automática</t>
  </si>
  <si>
    <t>8466.20.90</t>
  </si>
  <si>
    <t>PARTES Y ACCESORIOS IDENTIFICABLES COMO DESTINADOS, EXCLUSIVA O PRINCIPALMENTE, A LAS MÁQUINAS DE LAS PARTIDAS 84.56 A 84.65, INCLUIDOS LOS PORTAPIEZAS Y PORTAÚTILES, DISPOSITIVOS DE ROSCAR DE APERTURA AUTOMÁTICA, DIVISORES Y DEMÁS DISPOSITIVOS ESPECIALES PARA MONTAR EN ESTAS MÁQUINAS; PORTAÚTILES PARA HERRAMIENTAS DE MANO DE CUALQUIER TIPO.
-Portapiezas
Los demás</t>
  </si>
  <si>
    <t>8466.30.00</t>
  </si>
  <si>
    <t>Divisores y demás dispositivos especiales para montar en máquinas herramienta</t>
  </si>
  <si>
    <t>8466.93.19</t>
  </si>
  <si>
    <t>PARTES Y ACCESORIOS IDENTIFICABLES COMO DESTINADOS, EXCLUSIVA O PRINCIPALMENTE, A LAS MÁQUINAS DE LAS PARTIDAS 84.56 A 84.65, INCLUIDOS LOS PORTAPIEZAS Y PORTAÚTILES, DISPOSITIVOS DE ROSCAR DE APERTURA AUTOMÁTICA, DIVISORES Y DEMÁS DISPOSITIVOS ESPECIALES PARA MONTAR EN ESTAS MÁQUINAS; PORTAÚTILES PARA HERRAMIENTAS DE MANO DE CUALQUIER TIPO.
-Los demás:
--Para máquinas de las partidas 84.56 a 84.61
Para máquinas de la partida 84.56
Las demás</t>
  </si>
  <si>
    <t>8472.90.30</t>
  </si>
  <si>
    <t>Máquinas de clasificar y contar monedas o billetes de banco</t>
  </si>
  <si>
    <t>8474.32.00</t>
  </si>
  <si>
    <t>Máquinas de mezclar materia mineral con asfalto</t>
  </si>
  <si>
    <t>8477.10.99</t>
  </si>
  <si>
    <t>MÁQUINAS Y APARATOS PARA TRABAJAR CAUCHO O PLÁSTICO O PARA FABRICAR PRODUCTOS DE ESTAS MATERIAS, NO EXPRESADOS NI COMPRENDIDOS EN OTRA PARTE DE ESTE CAPÍTULO.
-Máquinas de moldear por inyección
Las demás
Las demás</t>
  </si>
  <si>
    <t>8477.30.10</t>
  </si>
  <si>
    <t>MÁQUINAS Y APARATOS PARA TRABAJAR CAUCHO O PLÁSTICO O PARA FABRICAR PRODUCTOS DE ESTAS MATERIAS, NO EXPRESADOS NI COMPRENDIDOS EN OTRA PARTE DE ESTE CAPÍTULO.
-Máquinas de moldear por soplado
Para la fabricación de envases de materiales termoplásticos de capacidad inferior o igual a 5 l, con una producción inferior o igual a 1.000 unidades por hora referida a envases de 1 l de capacidad</t>
  </si>
  <si>
    <t>8477.30.90</t>
  </si>
  <si>
    <t>MÁQUINAS Y APARATOS PARA TRABAJAR CAUCHO O PLÁSTICO O PARA FABRICAR PRODUCTOS DE ESTAS MATERIAS, NO EXPRESADOS NI COMPRENDIDOS EN OTRA PARTE DE ESTE CAPÍTULO.
-Máquinas de moldear por soplado
Las demás</t>
  </si>
  <si>
    <t>8478.10.10</t>
  </si>
  <si>
    <t>Batidoras-separadoras automáticas de tallos y hojas</t>
  </si>
  <si>
    <t>8478.90.00</t>
  </si>
  <si>
    <t>MÁQUINAS Y APARATOS PARA PREPARAR O ELABORAR TABACO, NO EXPRESADOS NI COMPRENDIDOS EN OTRA PARTE DE ESTE CAPÍTULO.
-Partes</t>
  </si>
  <si>
    <t>8479.50.00</t>
  </si>
  <si>
    <t>Robotes industriales, no expresados ni comprendidos en otra parte</t>
  </si>
  <si>
    <t>8479.89.92</t>
  </si>
  <si>
    <t>Aparatos de timonear</t>
  </si>
  <si>
    <t>8483.40.10</t>
  </si>
  <si>
    <t>Reductores, multiplicadores y variadores de velocidad, incluidos los convertidores de par</t>
  </si>
  <si>
    <t>8486.20.00</t>
  </si>
  <si>
    <t>Máquinas y aparatos para la fabricación de dispositivos semiconductores o circuitos electrónicos integrados</t>
  </si>
  <si>
    <t>8486.30.00</t>
  </si>
  <si>
    <t>Máquinas y aparatos para la fabricación de dispositivos de visualización (display) de pantalla plana</t>
  </si>
  <si>
    <t>8486.40.00</t>
  </si>
  <si>
    <t>Máquinas y aparatos descriptos en la Nota 9 C) de este Capítulo</t>
  </si>
  <si>
    <t>8486.90.00</t>
  </si>
  <si>
    <t>MÁQUINAS Y APARATOS UTILIZADOS, EXCLUSIVA O PRINCIPALMENTE, PARA LA FABRICACIÓN DE SEMICONDUCTORES EN FORMA DE MONOCRISTALES PERIFORMES U OBLEAS («WAFERS»), DISPOSITIVOS SEMICONDUCTORES, CIRCUITOS ELECTRÓNICOS INTEGRADOS O DISPOSITIVOS DE VISUALIZACIÓN (DISPLAY) DE PANTALLA PLANA; MÁQUINAS Y APARATOS DESCRIPTOS EN LA NOTA 9 C) DE ESTE CAPÍTULO; PARTES Y ACCESORIOS.
-Partes y accesorios</t>
  </si>
  <si>
    <t>8510.90.20</t>
  </si>
  <si>
    <t>Peines y contrapeines para máquinas de esquilar</t>
  </si>
  <si>
    <t>8514.90.00</t>
  </si>
  <si>
    <t>HORNOS ELECTRICOS INDUSTRIALES O DE LABORATORIO, INCLUIDOS LOS QUE FUNCIONEN POR INDUCCIÓN O PERDIDAS DIELECTRICAS; LOS DEMÁS APARATOS INDUSTRIALES O DE LABORATORIO PARA TRATAMIENTO TERMICO DE MATERIAS POR INDUCCIÓN O PERDIDAS DIELECTRICAS.
-Partes</t>
  </si>
  <si>
    <t>8601.10.00</t>
  </si>
  <si>
    <t>LOCOMOTORAS Y LOCOTRACTORES, DE FUENTE EXTERNA DE ELECTRICIDAD O ACUMULADORES ELECTRICOS.
-De fuente externa de electricidad</t>
  </si>
  <si>
    <t>8601.20.00</t>
  </si>
  <si>
    <t>LOCOMOTORAS Y LOCOTRACTORES, DE FUENTE EXTERNA DE ELECTRICIDAD O ACUMULADORES ELECTRICOS.
-De acumuladores eléctricos</t>
  </si>
  <si>
    <t>9005.90.90</t>
  </si>
  <si>
    <t>BINOCULARES (INCLUIDOS LOS PRISMÁTICOS), CATALEJOS, ANTEOJOS ASTRONÓMICOS, TELESCOPIOS ÓPTICOS Y SUS ARMAZONES; LOS DEMÁS INSTRUMENTOS DE ASTRONOMÍA Y SUS ARMAZONES, EXCEPTO LOS APARATOS DE RADIOASTRONOMÍA.
-Partes y accesorios (incluidas las armazones)
Los demás</t>
  </si>
  <si>
    <t>9006.30.00</t>
  </si>
  <si>
    <t>Cámaras especiales para fotografía submarina o aérea, examen médico de órganos internos o para laboratorios de medicina legal o identificación judicial</t>
  </si>
  <si>
    <t>9007.10.00</t>
  </si>
  <si>
    <t>CÁMARAS Y PROYECTORES CINEMATOGRÁFICOS, INCLUSO CON GRABADOR O REPRODUCTOR DE SONIDO INCORPORADOS.
-Cámaras</t>
  </si>
  <si>
    <t>9007.20.90</t>
  </si>
  <si>
    <t>CÁMARAS Y PROYECTORES CINEMATOGRÁFICOS, INCLUSO CON GRABADOR O REPRODUCTOR DE SONIDO INCORPORADOS.
-Proyectores
Los demás</t>
  </si>
  <si>
    <t>9007.91.00</t>
  </si>
  <si>
    <t>CÁMARAS Y PROYECTORES CINEMATOGRÁFICOS, INCLUSO CON GRABADOR O REPRODUCTOR DE SONIDO INCORPORADOS.
-Partes y accesorios:
--De cámaras</t>
  </si>
  <si>
    <t>9007.92.00</t>
  </si>
  <si>
    <t>CÁMARAS Y PROYECTORES CINEMATOGRÁFICOS, INCLUSO CON GRABADOR O REPRODUCTOR DE SONIDO INCORPORADOS.
-Partes y accesorios:
--De proyectores</t>
  </si>
  <si>
    <t>9010.10.90</t>
  </si>
  <si>
    <t>APARATOS Y MATERIAL PARA LABORATORIOS FOTOGRÁFICOS O CINEMATOGRÁFICOS, NO EXPRESADOS NI COMPRENDIDOS EN OTRA PARTE DE ESTE CAPÍTULO; NEGATOSCOPIOS; PANTALLAS DE PROYECCIÓN.
-Aparatos y material para revelado automático de película fotográfica, película cinematográfica (filme) o papel fotográfico en rollo o para impresión automática de películas reveladas en rollos de papel fotográfico
Los demás</t>
  </si>
  <si>
    <t>9010.90.10</t>
  </si>
  <si>
    <t>APARATOS Y MATERIAL PARA LABORATORIOS FOTOGRÁFICOS O CINEMATOGRÁFICOS, NO EXPRESADOS NI COMPRENDIDOS EN OTRA PARTE DE ESTE CAPÍTULO; NEGATOSCOPIOS; PANTALLAS DE PROYECCIÓN.
-Partes y accesorios
De aparatos o material de la subpartida 9010.10 o del ítem 9010.50.10</t>
  </si>
  <si>
    <t>9012.10.90</t>
  </si>
  <si>
    <t>MICROSCOPIOS, EXCEPTO LOS ÓPTICOS; DIFRACTÓGRAFOS.
-Microscopios, excepto los ópticos; difractógrafos
Los demás</t>
  </si>
  <si>
    <t>9012.90.90</t>
  </si>
  <si>
    <t>MICROSCOPIOS, EXCEPTO LOS ÓPTICOS; DIFRACTÓGRAFOS.
-Partes y accesorios
Los demás</t>
  </si>
  <si>
    <t>9013.10.90</t>
  </si>
  <si>
    <t>DISPOSITIVOS DE CRISTAL LÍQUIDO QUE NO CONSTITUYAN ARTÍCULOS COMPRENDIDOS MÁS ESPECÍFICAMENTE EN OTRA PARTE; LÁSERES, EXCEPTO LOS DIODOS LÁSER; LOS DEMÁS APARATOS E INSTRUMENTOS DE ÓPTICA, NO EXPRESADOS NI COMPRENDIDOS EN OTRA PARTE DE ESTE CAPÍTULO.
-Miras telescópicas para armas; periscopios; visores para máquinas, aparatos o instrumentos de este Capítulo o de la Sección XVI
Los demás</t>
  </si>
  <si>
    <t>9014.80.90</t>
  </si>
  <si>
    <t>BRÚJULAS, INCLUIDOS LOS COMPASES DE NAVEGACIÓN; LOS DEMÁS INSTRUMENTOS Y APARATOS DE NAVEGACIÓN.
-Los demás instrumentos y aparatos
Los demás</t>
  </si>
  <si>
    <t>9015.20.10</t>
  </si>
  <si>
    <t>INSTRUMENTOS Y APARATOS DE GEODESIA, TOPOGRAFÍA, AGRIMENSURA, NIVELACIÓN, FOTOGRAMETRÍA, HIDROGRAFÍA, OCEANOGRAFÍA, HIDROLOGÍA, METEOROLOGÍA O GEOFÍSICA, EXCEPTO LAS BRÚJULAS; TELEMETROS.
-Teodolitos y taquímetros
Con sistema de lectura por medio de prisma o micrómetro óptico y precisión de lectura de 1 segundo</t>
  </si>
  <si>
    <t>9018.14.90</t>
  </si>
  <si>
    <t>INSTRUMENTOS Y APARATOS DE MEDICINA, CIRUGÍA, ODONTOLOGÍA O VETERINARIA, INCLUIDOS LOS DE CENTELLOGRAFÍA Y DEMÁS APARATOS ELECTROMEDICOS, ASÍ COMO LOS APARATOS PARA PRUEBAS VISUALES.
-Aparatos de electrodiagnóstico (incluidos los aparatos de exploración funcional o de vigilancia de parámetros fisiológicos):
--Aparatos de centellografía
Los demás</t>
  </si>
  <si>
    <t>9018.19.90</t>
  </si>
  <si>
    <t>INSTRUMENTOS Y APARATOS DE MEDICINA, CIRUGÍA, ODONTOLOGÍA O VETERINARIA, INCLUIDOS LOS DE CENTELLOGRAFÍA Y DEMÁS APARATOS ELECTROMEDICOS, ASÍ COMO LOS APARATOS PARA PRUEBAS VISUALES.
-Aparatos de electrodiagnóstico (incluidos los aparatos de exploración funcional o de vigilancia de parámetros fisiológicos):
--Los demás
Partes</t>
  </si>
  <si>
    <t>9031.41.00</t>
  </si>
  <si>
    <t>INSTRUMENTOS, APARATOS Y MÁQUINAS PARA MEDIDA O CONTROL, NO EXPRESADOS NI COMPRENDIDOS EN OTRA PARTE DE ESTE CAPÍTULO; PROYECTORES DE PERFILES.
-Los demás instrumentos y aparatos, ópticos:
--Para control de obleas («wafers») o dispositivos, semiconductores o para control de máscaras o retículas utilizadas en la fabricación de dispositivos semiconductores</t>
  </si>
  <si>
    <t>9031.49.90</t>
  </si>
  <si>
    <t>INSTRUMENTOS, APARATOS Y MÁQUINAS PARA MEDIDA O CONTROL, NO EXPRESADOS NI COMPRENDIDOS EN OTRA PARTE DE ESTE CAPÍTULO; PROYECTORES DE PERFILES.
-Los demás instrumentos y aparatos, ópticos:
--Los demás
Los demás</t>
  </si>
  <si>
    <t>9031.90.10</t>
  </si>
  <si>
    <t>INSTRUMENTOS, APARATOS Y MÁQUINAS PARA MEDIDA O CONTROL, NO EXPRESADOS NI COMPRENDIDOS EN OTRA PARTE DE ESTE CAPÍTULO; PROYECTORES DE PERFILES.
-Partes y accesorios
De bancos de pruebas</t>
  </si>
  <si>
    <t>9031.90.90</t>
  </si>
  <si>
    <t>INSTRUMENTOS, APARATOS Y MÁQUINAS PARA MEDIDA O CONTROL, NO EXPRESADOS NI COMPRENDIDOS EN OTRA PARTE DE ESTE CAPÍTULO; PROYECTORES DE PERFILES.
-Partes y accesorios
Los demás</t>
  </si>
  <si>
    <t>Referencia</t>
  </si>
  <si>
    <t>(1) Calderas para calefacción central, alimentadas, únicamente mediante pellets de madera.</t>
  </si>
  <si>
    <t>(3) Cuerpo compresor de gas con sus correspondientes cilindros para unidades compresoras de gas, sin motor, sin aeroenfriador intercambiador de calor, sin recipientes para gas comprimido de fundición hierro o acero, sin bastidor, sin tableros de control, sin tuberías de conexión.</t>
  </si>
  <si>
    <t>(4) Compresores con caudal superior a 200 m3/h.</t>
  </si>
  <si>
    <t>(5) Grupos frigoríficos de compresión, con compresor de tornillo, condensador y evaporador, de capacidad superior a 500.000 frigorías/hora, de los tipos utilizados para el enfriamiento de líquidos (chiller) en instalaciones de aire acondicionado.</t>
  </si>
  <si>
    <t>(15) Centrífugas para la separación de cáscara de huevos, con descarga continua de sólidos.</t>
  </si>
  <si>
    <t>(16) Centrífuga con descarga continua o discontinua de sólidos durante la marcha.</t>
  </si>
  <si>
    <t>(17) Filtros para leucorreducción de la sangre.</t>
  </si>
  <si>
    <t>(19) Aparato de pulverizar herbicidas para la eliminación de malezas, a partir de la detección óptica de clorofila activa, constituido por: consola de usuario; aparato de control y alimentación eléctrica; sensores; conductores eléctricos provistos de piezas de conexión; compresor; válvula de diafragma para regulación de presión y bloques sensores y dispositivos pulverizadores, diseñados para ser montados en barras de pulverización.</t>
  </si>
  <si>
    <t>(21) Con capacidad de izaje superior o igual a 40 t.</t>
  </si>
  <si>
    <t>(29) Únicamente guadañadoras (segadoras) con dispositivo acondicionador.</t>
  </si>
  <si>
    <t>(30) Máquina de confeccionar fardos (enfardadora) de volumen superior o igual a 0,5 m3.</t>
  </si>
  <si>
    <t>(37) Mecanismos de orugas, con banda de goma, de los tipos utilizados para tracción en cosechadoras.</t>
  </si>
  <si>
    <t>(38) Máquinas automáticas de ordeñar (ordeñadores voluntarios) con brazo robotizado, dispositivos electrónicos, bombas, lavadora y medidores de leche.</t>
  </si>
  <si>
    <t xml:space="preserve">(39) Baterías automáticas de crianza o de puesta, conformadas por células yuxtapuestas, equipadas con dispositivos automáticos, entre otros, para llenar los comederos y recoger los huevos. </t>
  </si>
  <si>
    <t>(44) Máquinas para sacrificar, desplumar o eviscerar aves.</t>
  </si>
  <si>
    <t>(45) Caja de alimentación.</t>
  </si>
  <si>
    <t>(48) Máquina automática de plegar, por encima y por debajo, paneles, con brazo manipulador para rotación y desplazamiento, en el plano horizontal, del panel y capacidad para trabajar dimensiones que no exceden los 1.600 mm de ancho y 2.500 mm de longitud con un espesor de metal superior o igual a 0,4 mm pero inferior o igual a 4 mm.</t>
  </si>
  <si>
    <t>(49) Únicamente máquinas de fresar (malletadoras), incluso de control numérico.</t>
  </si>
  <si>
    <t>(56) Equipamiento para la producción de asfalto, de capacidad superior a 120t/h, fijos o móviles.</t>
  </si>
  <si>
    <t>(72) Reductores de velocidad de doble reducción con engranajes doble helicoidales-de espina de pescado-, con torque superior o igual a 4 kNm pero inferior o igual a 206 kNm.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</si>
</sst>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35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4" fontId="36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ADALUPE\GUADALUPE\ARANCELES\Decretos%20837,%20847%20y%20864%20-%202018\Anex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ADALUPE\GUADALUPE\ARANCELES\Decretos%20837,%20847%20y%20864%20-%202018\Anexo%209%20B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nuevo"/>
      <sheetName val="anexo viejo"/>
      <sheetName val="ambos anexos"/>
      <sheetName val="referencias"/>
    </sheetNames>
    <sheetDataSet>
      <sheetData sheetId="1">
        <row r="1">
          <cell r="A1" t="str">
            <v>NCM</v>
          </cell>
          <cell r="C1" t="str">
            <v>REF.</v>
          </cell>
          <cell r="D1" t="str">
            <v>DIE</v>
          </cell>
          <cell r="E1" t="str">
            <v>Estan</v>
          </cell>
          <cell r="F1" t="str">
            <v>Siguen</v>
          </cell>
          <cell r="G1" t="str">
            <v>Comentarios</v>
          </cell>
          <cell r="I1" t="str">
            <v>Total NCM</v>
          </cell>
          <cell r="J1">
            <v>48</v>
          </cell>
        </row>
        <row r="2">
          <cell r="A2" t="str">
            <v>7202.19.00</v>
          </cell>
          <cell r="C2">
            <v>12</v>
          </cell>
          <cell r="D2">
            <v>0</v>
          </cell>
          <cell r="E2" t="str">
            <v>si</v>
          </cell>
          <cell r="F2">
            <v>0</v>
          </cell>
          <cell r="I2" t="str">
            <v>NCM eliminadas</v>
          </cell>
          <cell r="J2">
            <v>6</v>
          </cell>
        </row>
        <row r="3">
          <cell r="A3" t="str">
            <v>7202.41.00</v>
          </cell>
          <cell r="D3">
            <v>0</v>
          </cell>
          <cell r="E3" t="str">
            <v>si</v>
          </cell>
          <cell r="F3">
            <v>0</v>
          </cell>
        </row>
        <row r="4">
          <cell r="A4" t="str">
            <v>7202.70.00</v>
          </cell>
          <cell r="D4">
            <v>0</v>
          </cell>
          <cell r="E4" t="str">
            <v>si</v>
          </cell>
          <cell r="F4">
            <v>0</v>
          </cell>
        </row>
        <row r="5">
          <cell r="A5" t="str">
            <v>7205.29.90</v>
          </cell>
          <cell r="D5">
            <v>0</v>
          </cell>
          <cell r="E5" t="str">
            <v>si</v>
          </cell>
          <cell r="F5">
            <v>0</v>
          </cell>
        </row>
        <row r="6">
          <cell r="A6" t="str">
            <v>7212.40.10</v>
          </cell>
          <cell r="C6">
            <v>13</v>
          </cell>
          <cell r="D6">
            <v>2</v>
          </cell>
          <cell r="E6" t="str">
            <v>si</v>
          </cell>
          <cell r="F6">
            <v>2</v>
          </cell>
        </row>
        <row r="7">
          <cell r="A7" t="str">
            <v>7212.40.29</v>
          </cell>
          <cell r="C7">
            <v>14</v>
          </cell>
          <cell r="D7">
            <v>2</v>
          </cell>
          <cell r="E7" t="str">
            <v>si</v>
          </cell>
          <cell r="F7">
            <v>2</v>
          </cell>
        </row>
        <row r="8">
          <cell r="A8" t="str">
            <v>7216.33.00</v>
          </cell>
          <cell r="D8">
            <v>6</v>
          </cell>
          <cell r="E8" t="str">
            <v>si</v>
          </cell>
          <cell r="F8">
            <v>6</v>
          </cell>
        </row>
        <row r="9">
          <cell r="A9" t="str">
            <v>7217.30.10</v>
          </cell>
          <cell r="C9">
            <v>15</v>
          </cell>
          <cell r="D9">
            <v>0</v>
          </cell>
          <cell r="E9" t="str">
            <v>si</v>
          </cell>
          <cell r="F9">
            <v>0</v>
          </cell>
        </row>
        <row r="10">
          <cell r="A10" t="str">
            <v>7219.21.00</v>
          </cell>
          <cell r="D10">
            <v>2</v>
          </cell>
          <cell r="E10" t="str">
            <v>si</v>
          </cell>
          <cell r="F10">
            <v>2</v>
          </cell>
        </row>
        <row r="11">
          <cell r="A11" t="str">
            <v>7219.22.00</v>
          </cell>
          <cell r="D11">
            <v>2</v>
          </cell>
          <cell r="E11" t="str">
            <v>si</v>
          </cell>
          <cell r="F11">
            <v>2</v>
          </cell>
        </row>
        <row r="12">
          <cell r="A12" t="str">
            <v>7219.23.00</v>
          </cell>
          <cell r="D12">
            <v>2</v>
          </cell>
          <cell r="E12" t="str">
            <v>si</v>
          </cell>
          <cell r="F12">
            <v>2</v>
          </cell>
        </row>
        <row r="13">
          <cell r="A13" t="str">
            <v>7219.31.00</v>
          </cell>
          <cell r="D13">
            <v>2</v>
          </cell>
          <cell r="E13" t="str">
            <v>si</v>
          </cell>
          <cell r="F13">
            <v>2</v>
          </cell>
        </row>
        <row r="14">
          <cell r="A14" t="str">
            <v>7219.32.00</v>
          </cell>
          <cell r="D14">
            <v>2</v>
          </cell>
          <cell r="E14" t="str">
            <v>si</v>
          </cell>
          <cell r="F14">
            <v>2</v>
          </cell>
        </row>
        <row r="15">
          <cell r="A15" t="str">
            <v>7219.33.00</v>
          </cell>
          <cell r="D15">
            <v>0</v>
          </cell>
          <cell r="E15" t="str">
            <v>si</v>
          </cell>
          <cell r="F15">
            <v>0</v>
          </cell>
        </row>
        <row r="16">
          <cell r="A16" t="str">
            <v>7219.34.00</v>
          </cell>
          <cell r="D16">
            <v>0</v>
          </cell>
          <cell r="E16" t="str">
            <v>si</v>
          </cell>
          <cell r="F16">
            <v>0</v>
          </cell>
        </row>
        <row r="17">
          <cell r="A17" t="str">
            <v>7219.35.00</v>
          </cell>
          <cell r="D17">
            <v>2</v>
          </cell>
          <cell r="E17" t="str">
            <v>si</v>
          </cell>
          <cell r="F17">
            <v>2</v>
          </cell>
        </row>
        <row r="18">
          <cell r="A18" t="str">
            <v>7220.20.90</v>
          </cell>
          <cell r="D18">
            <v>2</v>
          </cell>
          <cell r="E18" t="str">
            <v>si</v>
          </cell>
          <cell r="F18">
            <v>2</v>
          </cell>
        </row>
        <row r="19">
          <cell r="A19" t="str">
            <v>7225.11.00</v>
          </cell>
          <cell r="D19">
            <v>2</v>
          </cell>
          <cell r="E19" t="str">
            <v>si</v>
          </cell>
          <cell r="F19">
            <v>2</v>
          </cell>
        </row>
        <row r="20">
          <cell r="A20" t="str">
            <v>7225.19.00</v>
          </cell>
          <cell r="D20">
            <v>2</v>
          </cell>
          <cell r="E20" t="str">
            <v>si</v>
          </cell>
          <cell r="F20">
            <v>2</v>
          </cell>
        </row>
        <row r="21">
          <cell r="A21" t="str">
            <v>7226.99.00</v>
          </cell>
          <cell r="C21">
            <v>16</v>
          </cell>
          <cell r="D21">
            <v>0</v>
          </cell>
          <cell r="E21" t="str">
            <v>si</v>
          </cell>
          <cell r="F21">
            <v>0</v>
          </cell>
        </row>
        <row r="22">
          <cell r="A22" t="str">
            <v>7228.30.00</v>
          </cell>
          <cell r="C22">
            <v>17</v>
          </cell>
          <cell r="D22">
            <v>2</v>
          </cell>
          <cell r="E22" t="str">
            <v>si</v>
          </cell>
          <cell r="F22">
            <v>2</v>
          </cell>
        </row>
        <row r="23">
          <cell r="A23" t="str">
            <v>7312.10.10</v>
          </cell>
          <cell r="D23">
            <v>0</v>
          </cell>
          <cell r="E23" t="str">
            <v>si</v>
          </cell>
          <cell r="F23">
            <v>0</v>
          </cell>
        </row>
        <row r="24">
          <cell r="A24" t="str">
            <v>7315.11.00</v>
          </cell>
          <cell r="C24">
            <v>18</v>
          </cell>
          <cell r="D24">
            <v>0</v>
          </cell>
          <cell r="E24" t="str">
            <v>si</v>
          </cell>
          <cell r="F24">
            <v>0</v>
          </cell>
        </row>
        <row r="25">
          <cell r="A25" t="str">
            <v>7318.15.00</v>
          </cell>
          <cell r="B25" t="str">
            <v>Los demás tornillos y pernos, incluso con sus tuercas y arandelas</v>
          </cell>
          <cell r="D25">
            <v>25</v>
          </cell>
          <cell r="E25" t="str">
            <v>si</v>
          </cell>
          <cell r="F25" t="e">
            <v>#N/A</v>
          </cell>
          <cell r="G25" t="str">
            <v>Incluida en anexo X, DIE diferencial 25%</v>
          </cell>
        </row>
        <row r="26">
          <cell r="A26" t="str">
            <v>7318.16.00</v>
          </cell>
          <cell r="B26" t="str">
            <v>Tuercas</v>
          </cell>
          <cell r="D26">
            <v>25</v>
          </cell>
          <cell r="E26" t="str">
            <v>si</v>
          </cell>
          <cell r="F26" t="e">
            <v>#N/A</v>
          </cell>
          <cell r="G26" t="str">
            <v>Incluida en anexo X, DIE diferencial 25%</v>
          </cell>
        </row>
        <row r="27">
          <cell r="A27" t="str">
            <v>7606.12.90</v>
          </cell>
          <cell r="C27">
            <v>19</v>
          </cell>
          <cell r="D27">
            <v>2</v>
          </cell>
          <cell r="E27" t="str">
            <v>si</v>
          </cell>
          <cell r="F27">
            <v>2</v>
          </cell>
        </row>
        <row r="28">
          <cell r="A28" t="str">
            <v>8414.30.11</v>
          </cell>
          <cell r="D28">
            <v>0</v>
          </cell>
          <cell r="E28" t="str">
            <v>si</v>
          </cell>
          <cell r="F28">
            <v>0</v>
          </cell>
        </row>
        <row r="29">
          <cell r="A29" t="str">
            <v>8418.69.40</v>
          </cell>
          <cell r="C29">
            <v>20</v>
          </cell>
          <cell r="D29">
            <v>4</v>
          </cell>
          <cell r="E29" t="str">
            <v>si</v>
          </cell>
          <cell r="F29">
            <v>4</v>
          </cell>
        </row>
        <row r="30">
          <cell r="A30" t="str">
            <v>8482.91.19</v>
          </cell>
          <cell r="D30">
            <v>2</v>
          </cell>
          <cell r="E30" t="str">
            <v>si</v>
          </cell>
          <cell r="F30">
            <v>2</v>
          </cell>
        </row>
        <row r="31">
          <cell r="A31" t="str">
            <v>8482.99.90</v>
          </cell>
          <cell r="D31">
            <v>2</v>
          </cell>
          <cell r="E31" t="str">
            <v>si</v>
          </cell>
          <cell r="F31">
            <v>2</v>
          </cell>
        </row>
        <row r="32">
          <cell r="A32" t="str">
            <v>8501.40.19</v>
          </cell>
          <cell r="B32" t="str">
            <v>Únicamente motores asíncronos, de potencia inferior o igual a 120 W, de tres velocidades y arranque mediante bobinas auxiliares en cortocircuito, con estator compuesto por dos bobinas y núcleo, cuya forma exterior es la de un rectángulo al cual se le apla</v>
          </cell>
          <cell r="C32">
            <v>21</v>
          </cell>
          <cell r="D32">
            <v>4</v>
          </cell>
          <cell r="E32" t="str">
            <v>si</v>
          </cell>
          <cell r="F32" t="e">
            <v>#N/A</v>
          </cell>
          <cell r="G32" t="str">
            <v>DIE igual AEC</v>
          </cell>
        </row>
        <row r="33">
          <cell r="A33" t="str">
            <v>8522.90.90</v>
          </cell>
          <cell r="B33" t="str">
            <v>Únicamente cabezales lectores de imagen y sonido (videos), magnéticos, de 6 o más cabezas.</v>
          </cell>
          <cell r="C33">
            <v>22</v>
          </cell>
          <cell r="D33">
            <v>0</v>
          </cell>
          <cell r="E33" t="str">
            <v>si</v>
          </cell>
          <cell r="F33" t="e">
            <v>#N/A</v>
          </cell>
          <cell r="G33" t="str">
            <v>DIE igual AEC</v>
          </cell>
        </row>
        <row r="34">
          <cell r="A34" t="str">
            <v>8523.41.10</v>
          </cell>
          <cell r="B34" t="str">
            <v>Únicamente discos compactos (CD-R).</v>
          </cell>
          <cell r="C34">
            <v>23</v>
          </cell>
          <cell r="D34">
            <v>26</v>
          </cell>
          <cell r="E34" t="str">
            <v>si</v>
          </cell>
          <cell r="F34" t="e">
            <v>#N/A</v>
          </cell>
          <cell r="G34" t="str">
            <v>Incluida en anexo X, DIE diferencial 26%</v>
          </cell>
        </row>
        <row r="35">
          <cell r="A35" t="str">
            <v>8525.80.19</v>
          </cell>
          <cell r="D35">
            <v>2</v>
          </cell>
          <cell r="E35" t="str">
            <v>si</v>
          </cell>
          <cell r="F35">
            <v>2</v>
          </cell>
        </row>
        <row r="36">
          <cell r="A36" t="str">
            <v>8525.80.29</v>
          </cell>
          <cell r="D36">
            <v>2</v>
          </cell>
          <cell r="E36" t="str">
            <v>si</v>
          </cell>
          <cell r="F36">
            <v>2</v>
          </cell>
        </row>
        <row r="37">
          <cell r="A37" t="str">
            <v>8535.90.00</v>
          </cell>
          <cell r="C37">
            <v>24</v>
          </cell>
          <cell r="D37">
            <v>8</v>
          </cell>
          <cell r="E37" t="str">
            <v>si</v>
          </cell>
          <cell r="F37">
            <v>8</v>
          </cell>
        </row>
        <row r="38">
          <cell r="A38" t="str">
            <v>8536.90.90</v>
          </cell>
          <cell r="B38" t="str">
            <v>Únicamente conectores para cables coaxiales con contacto central revestido de oro.</v>
          </cell>
          <cell r="C38">
            <v>25</v>
          </cell>
          <cell r="D38">
            <v>0</v>
          </cell>
          <cell r="E38" t="str">
            <v>si</v>
          </cell>
          <cell r="F38" t="e">
            <v>#N/A</v>
          </cell>
          <cell r="G38" t="str">
            <v>DIE igual AEC</v>
          </cell>
        </row>
        <row r="39">
          <cell r="A39" t="str">
            <v>8537.10.90</v>
          </cell>
          <cell r="C39">
            <v>26</v>
          </cell>
          <cell r="D39">
            <v>0</v>
          </cell>
          <cell r="E39" t="str">
            <v>si</v>
          </cell>
          <cell r="F39">
            <v>0</v>
          </cell>
        </row>
        <row r="40">
          <cell r="A40" t="str">
            <v>8539.50.00</v>
          </cell>
          <cell r="D40">
            <v>0</v>
          </cell>
          <cell r="E40" t="str">
            <v>si</v>
          </cell>
          <cell r="F40">
            <v>0</v>
          </cell>
        </row>
        <row r="41">
          <cell r="A41" t="str">
            <v>8544.60.00</v>
          </cell>
          <cell r="C41">
            <v>27</v>
          </cell>
          <cell r="D41">
            <v>8</v>
          </cell>
          <cell r="E41" t="str">
            <v>si</v>
          </cell>
          <cell r="F41">
            <v>8</v>
          </cell>
        </row>
        <row r="42">
          <cell r="A42" t="str">
            <v>8704.23.90</v>
          </cell>
          <cell r="D42">
            <v>2</v>
          </cell>
          <cell r="E42" t="str">
            <v>si</v>
          </cell>
          <cell r="F42">
            <v>2</v>
          </cell>
        </row>
        <row r="43">
          <cell r="A43" t="str">
            <v>8711.20.10</v>
          </cell>
          <cell r="C43">
            <v>28</v>
          </cell>
          <cell r="D43">
            <v>10</v>
          </cell>
          <cell r="E43" t="str">
            <v>si</v>
          </cell>
          <cell r="F43">
            <v>10</v>
          </cell>
        </row>
        <row r="44">
          <cell r="A44" t="str">
            <v>8711.20.20</v>
          </cell>
          <cell r="C44">
            <v>29</v>
          </cell>
          <cell r="D44">
            <v>10</v>
          </cell>
          <cell r="E44" t="str">
            <v>si</v>
          </cell>
          <cell r="F44">
            <v>10</v>
          </cell>
        </row>
        <row r="45">
          <cell r="A45" t="str">
            <v>8714.91.00</v>
          </cell>
          <cell r="C45">
            <v>30</v>
          </cell>
          <cell r="D45">
            <v>0</v>
          </cell>
          <cell r="E45" t="str">
            <v>si</v>
          </cell>
          <cell r="F45">
            <v>0</v>
          </cell>
        </row>
        <row r="46">
          <cell r="A46" t="str">
            <v>8714.93.20</v>
          </cell>
          <cell r="D46">
            <v>0</v>
          </cell>
          <cell r="E46" t="str">
            <v>si</v>
          </cell>
          <cell r="F46">
            <v>0</v>
          </cell>
        </row>
        <row r="47">
          <cell r="A47" t="str">
            <v>8714.94.90</v>
          </cell>
          <cell r="C47">
            <v>31</v>
          </cell>
          <cell r="D47">
            <v>0</v>
          </cell>
          <cell r="E47" t="str">
            <v>si</v>
          </cell>
          <cell r="F47">
            <v>0</v>
          </cell>
        </row>
        <row r="48">
          <cell r="A48" t="str">
            <v>8714.99.10</v>
          </cell>
          <cell r="D48">
            <v>0</v>
          </cell>
          <cell r="E48" t="str">
            <v>si</v>
          </cell>
          <cell r="F48">
            <v>0</v>
          </cell>
        </row>
        <row r="49">
          <cell r="A49" t="str">
            <v>8714.99.90</v>
          </cell>
          <cell r="C49">
            <v>32</v>
          </cell>
          <cell r="D49">
            <v>0</v>
          </cell>
          <cell r="E49" t="str">
            <v>si</v>
          </cell>
          <cell r="F49">
            <v>0</v>
          </cell>
        </row>
        <row r="52">
          <cell r="A52" t="str">
            <v>(12) Únicamente ferromanganeso medio carbono.</v>
          </cell>
        </row>
        <row r="53">
          <cell r="A53" t="str">
            <v>(13) Únicamente de espesor inferior a 0,47 mm, estañados por proceso electrolítico y barnizados en ambas caras, aptos para la fabricación de casquillos para válvulas de aerosoles.</v>
          </cell>
        </row>
        <row r="54">
          <cell r="A54" t="str">
            <v>(14) Únicamente de anchura inferior a 240 mm y espesor superior o igual a 0,25 mm pero inferior o igual a 0,50 mm, estañados o cromados por proceso electrolítico y revestidos de plástico incluso en ambas caras, aptos para la fabricación de casquillos para</v>
          </cell>
        </row>
        <row r="55">
          <cell r="A55" t="str">
            <v>(15) Únicamente alambre de acero sin alear, con un contenido de carbono superior o igual al 0,6% en peso, revestido con una aleación a base de cobre-estaño (bronce), de diámetro superior o igual a 0,89 mm pero inferior o igual a 1,60 mm y una carga mínima</v>
          </cell>
        </row>
        <row r="56">
          <cell r="A56" t="str">
            <v>(16) Únicamente fleje de acero bimetal, de 12,5/12,7 mm de ancho y 0,6 mm de espesor, en rollos, de los tipos utilizados en la fabricación de hojas de sierra.</v>
          </cell>
        </row>
        <row r="57">
          <cell r="A57" t="str">
            <v>(17) Únicamente barras según normas AISI Hxx, AISI 6F3, AISI Dx, AISI 6G, AISI S1, AISI 01, AISI P20, AISI L6 y normas equivalentes de aceros para herramientas.</v>
          </cell>
        </row>
        <row r="58">
          <cell r="A58" t="str">
            <v>(18) Únicamente cadenas de rodillos del tipo de las utilizadas en bicicletas.</v>
          </cell>
        </row>
        <row r="59">
          <cell r="A59" t="str">
            <v>(19) Únicamente las mercaderías: a) con un contenido, en peso, de magnesio superior o igual al 0,80% e inferior o igual al 1,3%, manganeso superior o igual al 0,80% e inferior o igual al 1,5%, hierro inferior o igual al 0,80%, silicio inferior o igual al </v>
          </cell>
        </row>
        <row r="60">
          <cell r="A60" t="str">
            <v>(20) Únicamente unidad condensadora cuyos componentes se encuentran montados en un basamento común, diseñada para equipar aparatos de refrigeración.</v>
          </cell>
        </row>
        <row r="61">
          <cell r="A61" t="str">
            <v>(21) Únicamente motores asíncronos, de potencia inferior o igual a 120 W, de tres velocidades y arranque mediante bobinas auxiliares en cortocircuito, con estator compuesto por dos bobinas y núcleo, cuya forma exterior es la de un rectángulo al cual se le</v>
          </cell>
        </row>
        <row r="62">
          <cell r="A62" t="str">
            <v>(22) Únicamente cabezales lectores de imagen y sonido (videos), magnéticos, de 6 o más cabezas.</v>
          </cell>
        </row>
        <row r="63">
          <cell r="A63" t="str">
            <v>(23) Únicamente discos compactos (CD-R).</v>
          </cell>
        </row>
        <row r="64">
          <cell r="A64" t="str">
            <v>(24) Únicamente conmutadores accionados mediante motor eléctrico, sin interrupción de circulación de corriente durante la conmutación, para una corriente nominal superior o igual a 100 A.</v>
          </cell>
        </row>
        <row r="65">
          <cell r="A65" t="str">
            <v>(25) Únicamente conectores para cables coaxiales con contacto central revestido de oro.</v>
          </cell>
        </row>
        <row r="66">
          <cell r="A66" t="str">
            <v>(26) Únicamente conmutadores de programa fijo de los tipos utilizados para el mando de aparatos de uso doméstico.</v>
          </cell>
        </row>
        <row r="67">
          <cell r="A67" t="str">
            <v>(27) Únicamente conductores de cobre (pletinas) transpuestos de sección rectangular o cuadrada, aislado con papel para uso eléctrico, del tipo de los utilizados en bobinados de transformadores de dieléctrico líquido o seco.</v>
          </cell>
        </row>
        <row r="68">
          <cell r="A68" t="str">
            <v>(28) Únicamente motocicletas de cilindrada inferior o igual a 125 cm3 incompletas (IKD) o completamente desarmadas (CKD).</v>
          </cell>
        </row>
        <row r="69">
          <cell r="A69" t="str">
            <v>(29) Únicamente motocicletas de cilindrada superior a 125 cm3 incompletas (IKD) o completamente desarmadas (CKD).</v>
          </cell>
        </row>
        <row r="70">
          <cell r="A70" t="str">
            <v>(30) Únicamente horquillas de bicicletas construidas esencialmente en acero con suspensión o en aleaciones de aluminio con suspensión.</v>
          </cell>
        </row>
        <row r="71">
          <cell r="A71" t="str">
            <v>(31) Únicamente frenos y partes de frenos, excepto los cables y vainas para bicicletas.</v>
          </cell>
        </row>
        <row r="72">
          <cell r="A72" t="str">
            <v>(32) Únicamente comandos y cables de cambios de velocidades y descarriladores de cambios de velocidades para bicicletas.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nuevo"/>
      <sheetName val="anexo viejo"/>
    </sheetNames>
    <sheetDataSet>
      <sheetData sheetId="1">
        <row r="1">
          <cell r="A1" t="str">
            <v>NCM</v>
          </cell>
          <cell r="B1" t="str">
            <v>REF.</v>
          </cell>
          <cell r="C1" t="str">
            <v>Están</v>
          </cell>
          <cell r="D1" t="str">
            <v>Se mantuvo</v>
          </cell>
          <cell r="F1" t="str">
            <v>TOTAL NCM</v>
          </cell>
          <cell r="G1">
            <v>71</v>
          </cell>
        </row>
        <row r="2">
          <cell r="A2" t="str">
            <v>8443.31.11</v>
          </cell>
          <cell r="C2" t="str">
            <v>SI</v>
          </cell>
          <cell r="D2" t="str">
            <v>SI</v>
          </cell>
        </row>
        <row r="3">
          <cell r="A3" t="str">
            <v>8443.31.13</v>
          </cell>
          <cell r="C3" t="str">
            <v>SI</v>
          </cell>
          <cell r="D3" t="str">
            <v>SI</v>
          </cell>
        </row>
        <row r="4">
          <cell r="A4" t="str">
            <v>8443.31.19</v>
          </cell>
          <cell r="C4" t="str">
            <v>SI</v>
          </cell>
          <cell r="D4" t="str">
            <v>SI</v>
          </cell>
        </row>
        <row r="5">
          <cell r="A5" t="str">
            <v>8443.31.91</v>
          </cell>
          <cell r="C5" t="str">
            <v>SI</v>
          </cell>
          <cell r="D5" t="str">
            <v>SI</v>
          </cell>
        </row>
        <row r="6">
          <cell r="A6" t="str">
            <v>8443.32.23</v>
          </cell>
          <cell r="C6" t="str">
            <v>SI</v>
          </cell>
          <cell r="D6" t="str">
            <v>SI</v>
          </cell>
        </row>
        <row r="7">
          <cell r="A7" t="str">
            <v>8443.32.29</v>
          </cell>
          <cell r="C7" t="str">
            <v>SI</v>
          </cell>
          <cell r="D7" t="str">
            <v>SI</v>
          </cell>
        </row>
        <row r="8">
          <cell r="A8" t="str">
            <v>8443.32.31</v>
          </cell>
          <cell r="C8" t="str">
            <v>SI</v>
          </cell>
          <cell r="D8" t="str">
            <v>SI</v>
          </cell>
        </row>
        <row r="9">
          <cell r="A9" t="str">
            <v>8443.32.33</v>
          </cell>
          <cell r="C9" t="str">
            <v>SI</v>
          </cell>
          <cell r="D9" t="str">
            <v>SI</v>
          </cell>
        </row>
        <row r="10">
          <cell r="A10" t="str">
            <v>8443.32.39</v>
          </cell>
          <cell r="C10" t="str">
            <v>SI</v>
          </cell>
          <cell r="D10" t="str">
            <v>SI</v>
          </cell>
        </row>
        <row r="11">
          <cell r="A11" t="str">
            <v>8443.32.51</v>
          </cell>
          <cell r="C11" t="str">
            <v>SI</v>
          </cell>
          <cell r="D11" t="str">
            <v>SI</v>
          </cell>
        </row>
        <row r="12">
          <cell r="A12" t="str">
            <v>8443.32.59</v>
          </cell>
          <cell r="C12" t="str">
            <v>SI</v>
          </cell>
          <cell r="D12" t="str">
            <v>SI</v>
          </cell>
        </row>
        <row r="13">
          <cell r="A13" t="str">
            <v>8443.32.99</v>
          </cell>
          <cell r="C13" t="str">
            <v>SI</v>
          </cell>
          <cell r="D13" t="str">
            <v>SI</v>
          </cell>
        </row>
        <row r="14">
          <cell r="A14" t="str">
            <v>8471.30.11</v>
          </cell>
          <cell r="C14" t="str">
            <v>SI</v>
          </cell>
          <cell r="D14" t="str">
            <v>SI</v>
          </cell>
        </row>
        <row r="15">
          <cell r="A15" t="str">
            <v>8471.30.12</v>
          </cell>
          <cell r="C15" t="str">
            <v>SI</v>
          </cell>
          <cell r="D15" t="str">
            <v>SI</v>
          </cell>
        </row>
        <row r="16">
          <cell r="A16" t="str">
            <v>8471.30.19</v>
          </cell>
          <cell r="C16" t="str">
            <v>SI</v>
          </cell>
          <cell r="D16" t="str">
            <v>SI</v>
          </cell>
        </row>
        <row r="17">
          <cell r="A17" t="str">
            <v>8471.30.90</v>
          </cell>
          <cell r="C17" t="str">
            <v>SI</v>
          </cell>
          <cell r="D17" t="str">
            <v>SI</v>
          </cell>
        </row>
        <row r="18">
          <cell r="A18" t="str">
            <v>8471.41.10</v>
          </cell>
          <cell r="C18" t="str">
            <v>SI</v>
          </cell>
          <cell r="D18" t="str">
            <v>SI</v>
          </cell>
        </row>
        <row r="19">
          <cell r="A19" t="str">
            <v>8471.41.90</v>
          </cell>
          <cell r="C19" t="str">
            <v>SI</v>
          </cell>
          <cell r="D19" t="str">
            <v>SI</v>
          </cell>
        </row>
        <row r="20">
          <cell r="A20" t="str">
            <v>8471.49.00</v>
          </cell>
          <cell r="C20" t="str">
            <v>SI</v>
          </cell>
          <cell r="D20" t="str">
            <v>SI</v>
          </cell>
        </row>
        <row r="21">
          <cell r="A21" t="str">
            <v>8471.50.10</v>
          </cell>
          <cell r="C21" t="str">
            <v>SI</v>
          </cell>
          <cell r="D21" t="str">
            <v>SI</v>
          </cell>
        </row>
        <row r="22">
          <cell r="A22" t="str">
            <v>8471.50.20</v>
          </cell>
          <cell r="C22" t="str">
            <v>SI</v>
          </cell>
          <cell r="D22" t="str">
            <v>SI</v>
          </cell>
        </row>
        <row r="23">
          <cell r="A23" t="str">
            <v>8471.50.30</v>
          </cell>
          <cell r="C23" t="str">
            <v>SI</v>
          </cell>
          <cell r="D23" t="str">
            <v>SI</v>
          </cell>
        </row>
        <row r="24">
          <cell r="A24" t="str">
            <v>8471.50.40</v>
          </cell>
          <cell r="C24" t="str">
            <v>SI</v>
          </cell>
          <cell r="D24" t="str">
            <v>SI</v>
          </cell>
        </row>
        <row r="25">
          <cell r="A25" t="str">
            <v>8471.50.90</v>
          </cell>
          <cell r="C25" t="str">
            <v>SI</v>
          </cell>
          <cell r="D25" t="str">
            <v>SI</v>
          </cell>
        </row>
        <row r="26">
          <cell r="A26" t="str">
            <v>8471.60.52</v>
          </cell>
          <cell r="C26" t="str">
            <v>SI</v>
          </cell>
          <cell r="D26" t="str">
            <v>SI</v>
          </cell>
        </row>
        <row r="27">
          <cell r="A27" t="str">
            <v>8471.60.53</v>
          </cell>
          <cell r="C27" t="str">
            <v>SI</v>
          </cell>
          <cell r="D27" t="str">
            <v>SI</v>
          </cell>
        </row>
        <row r="28">
          <cell r="A28" t="str">
            <v>8471.60.54</v>
          </cell>
          <cell r="C28" t="str">
            <v>SI</v>
          </cell>
          <cell r="D28" t="str">
            <v>SI</v>
          </cell>
        </row>
        <row r="29">
          <cell r="A29" t="str">
            <v>8471.60.59</v>
          </cell>
          <cell r="C29" t="str">
            <v>SI</v>
          </cell>
          <cell r="D29" t="str">
            <v>SI</v>
          </cell>
        </row>
        <row r="30">
          <cell r="A30" t="str">
            <v>8471.60.61</v>
          </cell>
          <cell r="C30" t="str">
            <v>SI</v>
          </cell>
          <cell r="D30" t="str">
            <v>SI</v>
          </cell>
        </row>
        <row r="31">
          <cell r="A31" t="str">
            <v>8471.60.62</v>
          </cell>
          <cell r="C31" t="str">
            <v>SI</v>
          </cell>
          <cell r="D31" t="str">
            <v>SI</v>
          </cell>
        </row>
        <row r="32">
          <cell r="A32" t="str">
            <v>8471.60.90</v>
          </cell>
          <cell r="C32" t="str">
            <v>SI</v>
          </cell>
          <cell r="D32" t="str">
            <v>SI</v>
          </cell>
        </row>
        <row r="33">
          <cell r="A33" t="str">
            <v>8471.70.11</v>
          </cell>
          <cell r="C33" t="str">
            <v>SI</v>
          </cell>
          <cell r="D33" t="str">
            <v>SI</v>
          </cell>
        </row>
        <row r="34">
          <cell r="A34" t="str">
            <v>8471.70.12</v>
          </cell>
          <cell r="C34" t="str">
            <v>SI</v>
          </cell>
          <cell r="D34" t="str">
            <v>SI</v>
          </cell>
        </row>
        <row r="35">
          <cell r="A35" t="str">
            <v>8471.70.19</v>
          </cell>
          <cell r="C35" t="str">
            <v>SI</v>
          </cell>
          <cell r="D35" t="str">
            <v>SI</v>
          </cell>
        </row>
        <row r="36">
          <cell r="A36" t="str">
            <v>8471.70.21</v>
          </cell>
          <cell r="C36" t="str">
            <v>SI</v>
          </cell>
          <cell r="D36" t="str">
            <v>SI</v>
          </cell>
        </row>
        <row r="37">
          <cell r="A37" t="str">
            <v>8471.70.29</v>
          </cell>
          <cell r="C37" t="str">
            <v>SI</v>
          </cell>
          <cell r="D37" t="str">
            <v>SI</v>
          </cell>
        </row>
        <row r="38">
          <cell r="A38" t="str">
            <v>8471.70.32</v>
          </cell>
          <cell r="C38" t="str">
            <v>SI</v>
          </cell>
          <cell r="D38" t="str">
            <v>SI</v>
          </cell>
        </row>
        <row r="39">
          <cell r="A39" t="str">
            <v>8471.70.33</v>
          </cell>
          <cell r="C39" t="str">
            <v>SI</v>
          </cell>
          <cell r="D39" t="str">
            <v>SI</v>
          </cell>
        </row>
        <row r="40">
          <cell r="A40" t="str">
            <v>8471.70.39</v>
          </cell>
          <cell r="C40" t="str">
            <v>SI</v>
          </cell>
          <cell r="D40" t="str">
            <v>SI</v>
          </cell>
        </row>
        <row r="41">
          <cell r="A41" t="str">
            <v>8471.70.90</v>
          </cell>
          <cell r="C41" t="str">
            <v>SI</v>
          </cell>
          <cell r="D41" t="str">
            <v>SI</v>
          </cell>
        </row>
        <row r="42">
          <cell r="A42" t="str">
            <v>8471.80.00</v>
          </cell>
          <cell r="C42" t="str">
            <v>SI</v>
          </cell>
          <cell r="D42" t="str">
            <v>SI</v>
          </cell>
        </row>
        <row r="43">
          <cell r="A43" t="str">
            <v>8471.90.11</v>
          </cell>
          <cell r="C43" t="str">
            <v>SI</v>
          </cell>
          <cell r="D43" t="str">
            <v>SI</v>
          </cell>
        </row>
        <row r="44">
          <cell r="A44" t="str">
            <v>8471.90.12</v>
          </cell>
          <cell r="C44" t="str">
            <v>SI</v>
          </cell>
          <cell r="D44" t="str">
            <v>SI</v>
          </cell>
        </row>
        <row r="45">
          <cell r="A45" t="str">
            <v>8471.90.13</v>
          </cell>
          <cell r="C45" t="str">
            <v>SI</v>
          </cell>
          <cell r="D45" t="str">
            <v>SI</v>
          </cell>
        </row>
        <row r="46">
          <cell r="A46" t="str">
            <v>8471.90.14</v>
          </cell>
          <cell r="C46" t="str">
            <v>SI</v>
          </cell>
          <cell r="D46" t="str">
            <v>SI</v>
          </cell>
        </row>
        <row r="47">
          <cell r="A47" t="str">
            <v>8471.90.19</v>
          </cell>
          <cell r="C47" t="str">
            <v>SI</v>
          </cell>
          <cell r="D47" t="str">
            <v>SI</v>
          </cell>
        </row>
        <row r="48">
          <cell r="A48" t="str">
            <v>8471.90.90</v>
          </cell>
          <cell r="C48" t="str">
            <v>SI</v>
          </cell>
          <cell r="D48" t="str">
            <v>SI</v>
          </cell>
        </row>
        <row r="49">
          <cell r="A49" t="str">
            <v>8473.30.11</v>
          </cell>
          <cell r="C49" t="str">
            <v>SI</v>
          </cell>
          <cell r="D49" t="str">
            <v>SI</v>
          </cell>
        </row>
        <row r="50">
          <cell r="A50" t="str">
            <v>8473.30.19</v>
          </cell>
          <cell r="C50" t="str">
            <v>SI</v>
          </cell>
          <cell r="D50" t="str">
            <v>SI</v>
          </cell>
        </row>
        <row r="51">
          <cell r="A51" t="str">
            <v>8473.30.31</v>
          </cell>
          <cell r="C51" t="str">
            <v>SI</v>
          </cell>
          <cell r="D51" t="str">
            <v>SI</v>
          </cell>
        </row>
        <row r="52">
          <cell r="A52" t="str">
            <v>8473.30.39</v>
          </cell>
          <cell r="C52" t="str">
            <v>SI</v>
          </cell>
          <cell r="D52" t="str">
            <v>SI</v>
          </cell>
        </row>
        <row r="53">
          <cell r="A53" t="str">
            <v>8473.30.41</v>
          </cell>
          <cell r="C53" t="str">
            <v>SI</v>
          </cell>
          <cell r="D53" t="str">
            <v>SI</v>
          </cell>
        </row>
        <row r="54">
          <cell r="A54" t="str">
            <v>8473.30.42</v>
          </cell>
          <cell r="C54" t="str">
            <v>SI</v>
          </cell>
          <cell r="D54" t="str">
            <v>SI</v>
          </cell>
        </row>
        <row r="55">
          <cell r="A55" t="str">
            <v>8473.30.49</v>
          </cell>
          <cell r="C55" t="str">
            <v>SI</v>
          </cell>
          <cell r="D55" t="str">
            <v>SI</v>
          </cell>
        </row>
        <row r="56">
          <cell r="A56" t="str">
            <v>8473.30.99</v>
          </cell>
          <cell r="C56" t="str">
            <v>SI</v>
          </cell>
          <cell r="D56" t="str">
            <v>SI</v>
          </cell>
        </row>
        <row r="57">
          <cell r="A57" t="str">
            <v>8473.50.10</v>
          </cell>
          <cell r="C57" t="str">
            <v>SI</v>
          </cell>
          <cell r="D57" t="str">
            <v>SI</v>
          </cell>
        </row>
        <row r="58">
          <cell r="A58" t="str">
            <v>8473.50.50</v>
          </cell>
          <cell r="C58" t="str">
            <v>SI</v>
          </cell>
          <cell r="D58" t="str">
            <v>SI</v>
          </cell>
        </row>
        <row r="59">
          <cell r="A59" t="str">
            <v>8473.50.90</v>
          </cell>
          <cell r="C59" t="str">
            <v>SI</v>
          </cell>
          <cell r="D59" t="str">
            <v>SI</v>
          </cell>
        </row>
        <row r="60">
          <cell r="A60" t="str">
            <v>8517.62.77</v>
          </cell>
          <cell r="C60" t="str">
            <v>SI</v>
          </cell>
          <cell r="D60" t="str">
            <v>SI</v>
          </cell>
        </row>
        <row r="61">
          <cell r="A61" t="str">
            <v>8523.51.10</v>
          </cell>
          <cell r="C61" t="str">
            <v>SI</v>
          </cell>
          <cell r="D61" t="str">
            <v>SI</v>
          </cell>
        </row>
        <row r="62">
          <cell r="A62" t="str">
            <v>8523.59.10</v>
          </cell>
          <cell r="B62">
            <v>1</v>
          </cell>
          <cell r="C62" t="str">
            <v>SI</v>
          </cell>
          <cell r="D62" t="str">
            <v>SI</v>
          </cell>
        </row>
        <row r="63">
          <cell r="A63" t="str">
            <v>8531.20.00</v>
          </cell>
          <cell r="C63" t="str">
            <v>SI</v>
          </cell>
          <cell r="D63" t="str">
            <v>SI</v>
          </cell>
        </row>
        <row r="64">
          <cell r="A64" t="str">
            <v>8541.30.21</v>
          </cell>
          <cell r="C64" t="str">
            <v>SI</v>
          </cell>
          <cell r="D64" t="str">
            <v>SI</v>
          </cell>
        </row>
        <row r="65">
          <cell r="A65" t="str">
            <v>8541.30.29</v>
          </cell>
          <cell r="B65">
            <v>2</v>
          </cell>
          <cell r="C65" t="str">
            <v>SI</v>
          </cell>
          <cell r="D65" t="str">
            <v>SI</v>
          </cell>
        </row>
        <row r="66">
          <cell r="A66" t="str">
            <v>8541.40.16</v>
          </cell>
          <cell r="C66" t="str">
            <v>SI</v>
          </cell>
          <cell r="D66" t="str">
            <v>SI</v>
          </cell>
        </row>
        <row r="67">
          <cell r="A67" t="str">
            <v>8541.40.22</v>
          </cell>
          <cell r="C67" t="str">
            <v>SI</v>
          </cell>
          <cell r="D67" t="str">
            <v>SI</v>
          </cell>
        </row>
        <row r="68">
          <cell r="A68" t="str">
            <v>8541.40.29</v>
          </cell>
          <cell r="C68" t="str">
            <v>SI</v>
          </cell>
          <cell r="D68" t="str">
            <v>SI</v>
          </cell>
        </row>
        <row r="69">
          <cell r="A69" t="str">
            <v>8542.33.19</v>
          </cell>
          <cell r="C69" t="str">
            <v>SI</v>
          </cell>
          <cell r="D69" t="str">
            <v>SI</v>
          </cell>
        </row>
        <row r="70">
          <cell r="A70" t="str">
            <v>8542.33.90</v>
          </cell>
          <cell r="C70" t="str">
            <v>SI</v>
          </cell>
          <cell r="D70" t="str">
            <v>SI</v>
          </cell>
        </row>
        <row r="71">
          <cell r="A71" t="str">
            <v>8542.39.39</v>
          </cell>
          <cell r="C71" t="str">
            <v>SI</v>
          </cell>
          <cell r="D71" t="str">
            <v>SI</v>
          </cell>
        </row>
        <row r="72">
          <cell r="A72" t="str">
            <v>8542.39.99</v>
          </cell>
          <cell r="C72" t="str">
            <v>SI</v>
          </cell>
          <cell r="D7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showGridLines="0" tabSelected="1" zoomScalePageLayoutView="0" workbookViewId="0" topLeftCell="C1">
      <pane ySplit="1" topLeftCell="A2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11.421875" style="22" hidden="1" customWidth="1"/>
    <col min="3" max="3" width="11.421875" style="24" customWidth="1"/>
    <col min="4" max="4" width="0" style="22" hidden="1" customWidth="1"/>
    <col min="5" max="5" width="61.28125" style="2" customWidth="1"/>
    <col min="6" max="6" width="10.7109375" style="23" bestFit="1" customWidth="1"/>
    <col min="7" max="7" width="8.421875" style="24" bestFit="1" customWidth="1"/>
    <col min="8" max="8" width="22.28125" style="5" customWidth="1"/>
    <col min="9" max="9" width="35.57421875" style="5" customWidth="1"/>
    <col min="10" max="16384" width="11.421875" style="5" customWidth="1"/>
  </cols>
  <sheetData>
    <row r="1" spans="1:9" ht="15">
      <c r="A1" s="20" t="s">
        <v>1</v>
      </c>
      <c r="B1" s="20" t="s">
        <v>2</v>
      </c>
      <c r="C1" s="13" t="s">
        <v>0</v>
      </c>
      <c r="D1" s="13" t="s">
        <v>222</v>
      </c>
      <c r="E1" s="13" t="s">
        <v>12</v>
      </c>
      <c r="F1" s="13" t="s">
        <v>1</v>
      </c>
      <c r="G1" s="13" t="s">
        <v>2</v>
      </c>
      <c r="H1" s="14" t="s">
        <v>6</v>
      </c>
      <c r="I1" s="15" t="s">
        <v>5</v>
      </c>
    </row>
    <row r="2" spans="1:9" ht="60">
      <c r="A2" s="16">
        <v>-1</v>
      </c>
      <c r="B2" s="16">
        <v>2</v>
      </c>
      <c r="C2" s="18" t="s">
        <v>223</v>
      </c>
      <c r="D2" s="20">
        <v>84031090</v>
      </c>
      <c r="E2" s="1" t="s">
        <v>224</v>
      </c>
      <c r="F2" s="18">
        <v>1</v>
      </c>
      <c r="G2" s="21">
        <v>2</v>
      </c>
      <c r="H2" s="6"/>
      <c r="I2" s="6"/>
    </row>
    <row r="3" spans="1:11" ht="15">
      <c r="A3" s="17"/>
      <c r="B3" s="16">
        <v>2</v>
      </c>
      <c r="C3" s="18" t="s">
        <v>225</v>
      </c>
      <c r="D3" s="20">
        <v>84061000</v>
      </c>
      <c r="E3" s="1" t="s">
        <v>226</v>
      </c>
      <c r="F3" s="18"/>
      <c r="G3" s="21">
        <v>2</v>
      </c>
      <c r="H3" s="6"/>
      <c r="I3" s="6"/>
      <c r="K3" s="22"/>
    </row>
    <row r="4" spans="1:9" ht="15">
      <c r="A4" s="17"/>
      <c r="B4" s="16"/>
      <c r="C4" s="18" t="s">
        <v>227</v>
      </c>
      <c r="D4" s="20"/>
      <c r="E4" s="1"/>
      <c r="F4" s="18"/>
      <c r="G4" s="21">
        <v>2</v>
      </c>
      <c r="H4" s="6"/>
      <c r="I4" s="6"/>
    </row>
    <row r="5" spans="1:9" ht="15">
      <c r="A5" s="17"/>
      <c r="B5" s="16"/>
      <c r="C5" s="18" t="s">
        <v>228</v>
      </c>
      <c r="D5" s="20"/>
      <c r="E5" s="1"/>
      <c r="F5" s="18"/>
      <c r="G5" s="21">
        <v>2</v>
      </c>
      <c r="H5" s="6"/>
      <c r="I5" s="6"/>
    </row>
    <row r="6" spans="1:9" ht="15">
      <c r="A6" s="16"/>
      <c r="B6" s="16"/>
      <c r="C6" s="18" t="s">
        <v>229</v>
      </c>
      <c r="D6" s="20"/>
      <c r="E6" s="1"/>
      <c r="F6" s="18">
        <v>3</v>
      </c>
      <c r="G6" s="21">
        <v>2</v>
      </c>
      <c r="H6" s="10"/>
      <c r="I6" s="6"/>
    </row>
    <row r="7" spans="1:9" ht="15">
      <c r="A7" s="16"/>
      <c r="B7" s="16"/>
      <c r="C7" s="18" t="s">
        <v>230</v>
      </c>
      <c r="D7" s="20"/>
      <c r="E7" s="1"/>
      <c r="F7" s="18">
        <v>4</v>
      </c>
      <c r="G7" s="21">
        <v>2</v>
      </c>
      <c r="H7" s="6"/>
      <c r="I7" s="6"/>
    </row>
    <row r="8" spans="1:9" ht="15">
      <c r="A8" s="17"/>
      <c r="B8" s="16">
        <v>2</v>
      </c>
      <c r="C8" s="18" t="s">
        <v>231</v>
      </c>
      <c r="D8" s="20">
        <v>84171020</v>
      </c>
      <c r="E8" s="1" t="s">
        <v>232</v>
      </c>
      <c r="F8" s="18"/>
      <c r="G8" s="21">
        <v>2</v>
      </c>
      <c r="H8" s="10"/>
      <c r="I8" s="6"/>
    </row>
    <row r="9" spans="1:9" ht="150">
      <c r="A9" s="16">
        <v>-5</v>
      </c>
      <c r="B9" s="16">
        <v>2</v>
      </c>
      <c r="C9" s="18" t="s">
        <v>233</v>
      </c>
      <c r="D9" s="20">
        <v>84186999</v>
      </c>
      <c r="E9" s="1" t="s">
        <v>234</v>
      </c>
      <c r="F9" s="18">
        <v>5</v>
      </c>
      <c r="G9" s="21">
        <v>2</v>
      </c>
      <c r="H9" s="10"/>
      <c r="I9" s="6"/>
    </row>
    <row r="10" spans="1:9" ht="75">
      <c r="A10" s="16" t="s">
        <v>235</v>
      </c>
      <c r="B10" s="16">
        <v>2</v>
      </c>
      <c r="C10" s="18" t="s">
        <v>236</v>
      </c>
      <c r="D10" s="20">
        <v>84211990</v>
      </c>
      <c r="E10" s="1" t="s">
        <v>237</v>
      </c>
      <c r="F10" s="18" t="s">
        <v>238</v>
      </c>
      <c r="G10" s="21">
        <v>2</v>
      </c>
      <c r="H10" s="10"/>
      <c r="I10" s="6"/>
    </row>
    <row r="11" spans="1:9" ht="75">
      <c r="A11" s="16">
        <v>-17</v>
      </c>
      <c r="B11" s="16">
        <v>2</v>
      </c>
      <c r="C11" s="18" t="s">
        <v>239</v>
      </c>
      <c r="D11" s="20">
        <v>84212990</v>
      </c>
      <c r="E11" s="1" t="s">
        <v>240</v>
      </c>
      <c r="F11" s="18">
        <v>17</v>
      </c>
      <c r="G11" s="21">
        <v>2</v>
      </c>
      <c r="H11" s="10"/>
      <c r="I11" s="6"/>
    </row>
    <row r="12" spans="1:9" ht="105">
      <c r="A12" s="16">
        <v>-19</v>
      </c>
      <c r="B12" s="16">
        <v>2</v>
      </c>
      <c r="C12" s="18" t="s">
        <v>241</v>
      </c>
      <c r="D12" s="20">
        <v>84244900</v>
      </c>
      <c r="E12" s="1" t="s">
        <v>242</v>
      </c>
      <c r="F12" s="18">
        <v>19</v>
      </c>
      <c r="G12" s="21">
        <v>2</v>
      </c>
      <c r="H12" s="6"/>
      <c r="I12" s="6"/>
    </row>
    <row r="13" spans="1:9" ht="15">
      <c r="A13" s="16">
        <v>-21</v>
      </c>
      <c r="B13" s="16">
        <v>2</v>
      </c>
      <c r="C13" s="18" t="s">
        <v>243</v>
      </c>
      <c r="D13" s="20">
        <v>84261200</v>
      </c>
      <c r="E13" s="1" t="s">
        <v>244</v>
      </c>
      <c r="F13" s="18">
        <v>21</v>
      </c>
      <c r="G13" s="21">
        <v>2</v>
      </c>
      <c r="H13" s="6"/>
      <c r="I13" s="6"/>
    </row>
    <row r="14" spans="1:9" ht="15">
      <c r="A14" s="16">
        <v>-21</v>
      </c>
      <c r="B14" s="16">
        <v>2</v>
      </c>
      <c r="C14" s="18" t="s">
        <v>245</v>
      </c>
      <c r="D14" s="20">
        <v>84263000</v>
      </c>
      <c r="E14" s="1" t="s">
        <v>246</v>
      </c>
      <c r="F14" s="18">
        <v>21</v>
      </c>
      <c r="G14" s="21">
        <v>2</v>
      </c>
      <c r="H14" s="6"/>
      <c r="I14" s="6"/>
    </row>
    <row r="15" spans="1:9" ht="30">
      <c r="A15" s="17"/>
      <c r="B15" s="16">
        <v>2</v>
      </c>
      <c r="C15" s="18" t="s">
        <v>247</v>
      </c>
      <c r="D15" s="20">
        <v>84286000</v>
      </c>
      <c r="E15" s="1" t="s">
        <v>248</v>
      </c>
      <c r="F15" s="18"/>
      <c r="G15" s="21">
        <v>2</v>
      </c>
      <c r="H15" s="6"/>
      <c r="I15" s="6"/>
    </row>
    <row r="16" spans="1:9" ht="90">
      <c r="A16" s="17"/>
      <c r="B16" s="16">
        <v>2</v>
      </c>
      <c r="C16" s="18" t="s">
        <v>249</v>
      </c>
      <c r="D16" s="20">
        <v>84289010</v>
      </c>
      <c r="E16" s="1" t="s">
        <v>250</v>
      </c>
      <c r="F16" s="18"/>
      <c r="G16" s="21">
        <v>2</v>
      </c>
      <c r="H16" s="6"/>
      <c r="I16" s="6"/>
    </row>
    <row r="17" spans="1:9" ht="135">
      <c r="A17" s="17"/>
      <c r="B17" s="16">
        <v>2</v>
      </c>
      <c r="C17" s="18" t="s">
        <v>251</v>
      </c>
      <c r="D17" s="20">
        <v>84291190</v>
      </c>
      <c r="E17" s="1" t="s">
        <v>252</v>
      </c>
      <c r="F17" s="18"/>
      <c r="G17" s="18">
        <v>2</v>
      </c>
      <c r="H17" s="6"/>
      <c r="I17" s="6"/>
    </row>
    <row r="18" spans="1:9" ht="135">
      <c r="A18" s="17"/>
      <c r="B18" s="16">
        <v>2</v>
      </c>
      <c r="C18" s="18" t="s">
        <v>253</v>
      </c>
      <c r="D18" s="20">
        <v>84291990</v>
      </c>
      <c r="E18" s="1" t="s">
        <v>254</v>
      </c>
      <c r="F18" s="18"/>
      <c r="G18" s="18">
        <v>2</v>
      </c>
      <c r="H18" s="6"/>
      <c r="I18" s="6"/>
    </row>
    <row r="19" spans="1:9" ht="15">
      <c r="A19" s="17"/>
      <c r="B19" s="16">
        <v>2</v>
      </c>
      <c r="C19" s="18" t="s">
        <v>255</v>
      </c>
      <c r="D19" s="20">
        <v>84293000</v>
      </c>
      <c r="E19" s="1" t="s">
        <v>256</v>
      </c>
      <c r="F19" s="18"/>
      <c r="G19" s="18">
        <v>2</v>
      </c>
      <c r="H19" s="6"/>
      <c r="I19" s="6"/>
    </row>
    <row r="20" spans="1:9" ht="135">
      <c r="A20" s="17"/>
      <c r="B20" s="16">
        <v>2</v>
      </c>
      <c r="C20" s="18" t="s">
        <v>257</v>
      </c>
      <c r="D20" s="20">
        <v>84295219</v>
      </c>
      <c r="E20" s="1" t="s">
        <v>258</v>
      </c>
      <c r="F20" s="18"/>
      <c r="G20" s="18">
        <v>2</v>
      </c>
      <c r="H20" s="6"/>
      <c r="I20" s="6"/>
    </row>
    <row r="21" spans="1:9" ht="120">
      <c r="A21" s="17"/>
      <c r="B21" s="16">
        <v>2</v>
      </c>
      <c r="C21" s="18" t="s">
        <v>259</v>
      </c>
      <c r="D21" s="20">
        <v>84295290</v>
      </c>
      <c r="E21" s="1" t="s">
        <v>260</v>
      </c>
      <c r="F21" s="18"/>
      <c r="G21" s="18">
        <v>2</v>
      </c>
      <c r="H21" s="6"/>
      <c r="I21" s="6"/>
    </row>
    <row r="22" spans="1:9" ht="15">
      <c r="A22" s="17"/>
      <c r="B22" s="16">
        <v>2</v>
      </c>
      <c r="C22" s="18" t="s">
        <v>261</v>
      </c>
      <c r="D22" s="20">
        <v>84301000</v>
      </c>
      <c r="E22" s="1" t="s">
        <v>262</v>
      </c>
      <c r="F22" s="18"/>
      <c r="G22" s="18">
        <v>2</v>
      </c>
      <c r="H22" s="6"/>
      <c r="I22" s="6"/>
    </row>
    <row r="23" spans="1:9" ht="135">
      <c r="A23" s="17"/>
      <c r="B23" s="16">
        <v>2</v>
      </c>
      <c r="C23" s="18" t="s">
        <v>263</v>
      </c>
      <c r="D23" s="20">
        <v>84303190</v>
      </c>
      <c r="E23" s="1" t="s">
        <v>264</v>
      </c>
      <c r="F23" s="18"/>
      <c r="G23" s="18">
        <v>2</v>
      </c>
      <c r="H23" s="6"/>
      <c r="I23" s="6"/>
    </row>
    <row r="24" spans="1:9" ht="15">
      <c r="A24" s="17"/>
      <c r="B24" s="16">
        <v>2</v>
      </c>
      <c r="C24" s="18" t="s">
        <v>265</v>
      </c>
      <c r="D24" s="20">
        <v>84305000</v>
      </c>
      <c r="E24" s="1" t="s">
        <v>266</v>
      </c>
      <c r="F24" s="18"/>
      <c r="G24" s="18">
        <v>2</v>
      </c>
      <c r="H24" s="6"/>
      <c r="I24" s="6"/>
    </row>
    <row r="25" spans="1:9" ht="30">
      <c r="A25" s="17"/>
      <c r="B25" s="16">
        <v>2</v>
      </c>
      <c r="C25" s="18" t="s">
        <v>267</v>
      </c>
      <c r="D25" s="20">
        <v>84314200</v>
      </c>
      <c r="E25" s="1" t="s">
        <v>268</v>
      </c>
      <c r="F25" s="18"/>
      <c r="G25" s="18">
        <v>2</v>
      </c>
      <c r="H25" s="6"/>
      <c r="I25" s="6"/>
    </row>
    <row r="26" spans="1:9" ht="15">
      <c r="A26" s="17"/>
      <c r="B26" s="16">
        <v>2</v>
      </c>
      <c r="C26" s="18" t="s">
        <v>269</v>
      </c>
      <c r="D26" s="20">
        <v>84314922</v>
      </c>
      <c r="E26" s="1" t="s">
        <v>270</v>
      </c>
      <c r="F26" s="18"/>
      <c r="G26" s="18">
        <v>2</v>
      </c>
      <c r="H26" s="6"/>
      <c r="I26" s="6"/>
    </row>
    <row r="27" spans="1:9" ht="135">
      <c r="A27" s="16">
        <v>-29</v>
      </c>
      <c r="B27" s="16">
        <v>2</v>
      </c>
      <c r="C27" s="18" t="s">
        <v>271</v>
      </c>
      <c r="D27" s="20">
        <v>84332010</v>
      </c>
      <c r="E27" s="1" t="s">
        <v>272</v>
      </c>
      <c r="F27" s="18">
        <v>29</v>
      </c>
      <c r="G27" s="21">
        <v>2</v>
      </c>
      <c r="H27" s="10"/>
      <c r="I27" s="6"/>
    </row>
    <row r="28" spans="1:9" ht="15">
      <c r="A28" s="16">
        <v>-30</v>
      </c>
      <c r="B28" s="16">
        <v>2</v>
      </c>
      <c r="C28" s="18" t="s">
        <v>273</v>
      </c>
      <c r="D28" s="20">
        <v>84334000</v>
      </c>
      <c r="E28" s="1" t="s">
        <v>274</v>
      </c>
      <c r="F28" s="18">
        <v>30</v>
      </c>
      <c r="G28" s="21">
        <v>2</v>
      </c>
      <c r="H28" s="10"/>
      <c r="I28" s="10"/>
    </row>
    <row r="29" spans="1:9" ht="105">
      <c r="A29" s="16">
        <v>-37</v>
      </c>
      <c r="B29" s="16">
        <v>2</v>
      </c>
      <c r="C29" s="18" t="s">
        <v>275</v>
      </c>
      <c r="D29" s="20">
        <v>84339090</v>
      </c>
      <c r="E29" s="1" t="s">
        <v>276</v>
      </c>
      <c r="F29" s="18">
        <v>37</v>
      </c>
      <c r="G29" s="21">
        <v>2</v>
      </c>
      <c r="H29" s="6"/>
      <c r="I29" s="6"/>
    </row>
    <row r="30" spans="1:9" ht="15">
      <c r="A30" s="16">
        <v>-38</v>
      </c>
      <c r="B30" s="16">
        <v>2</v>
      </c>
      <c r="C30" s="18" t="s">
        <v>277</v>
      </c>
      <c r="D30" s="20">
        <v>84341000</v>
      </c>
      <c r="E30" s="1" t="s">
        <v>278</v>
      </c>
      <c r="F30" s="18">
        <v>38</v>
      </c>
      <c r="G30" s="21">
        <v>2</v>
      </c>
      <c r="H30" s="10"/>
      <c r="I30" s="6"/>
    </row>
    <row r="31" spans="1:9" ht="120">
      <c r="A31" s="16">
        <v>-39</v>
      </c>
      <c r="B31" s="16">
        <v>2</v>
      </c>
      <c r="C31" s="18" t="s">
        <v>279</v>
      </c>
      <c r="D31" s="20">
        <v>84362900</v>
      </c>
      <c r="E31" s="1" t="s">
        <v>280</v>
      </c>
      <c r="F31" s="18">
        <v>39</v>
      </c>
      <c r="G31" s="21">
        <v>2</v>
      </c>
      <c r="H31" s="1"/>
      <c r="I31" s="10"/>
    </row>
    <row r="32" spans="1:9" ht="15">
      <c r="A32" s="16">
        <v>-44</v>
      </c>
      <c r="B32" s="16">
        <v>2</v>
      </c>
      <c r="C32" s="18" t="s">
        <v>281</v>
      </c>
      <c r="D32" s="20">
        <v>84385000</v>
      </c>
      <c r="E32" s="1" t="s">
        <v>282</v>
      </c>
      <c r="F32" s="18">
        <v>44</v>
      </c>
      <c r="G32" s="21">
        <v>2</v>
      </c>
      <c r="H32" s="6"/>
      <c r="I32" s="6"/>
    </row>
    <row r="33" spans="1:9" ht="15">
      <c r="A33" s="17"/>
      <c r="B33" s="16">
        <v>2</v>
      </c>
      <c r="C33" s="18" t="s">
        <v>283</v>
      </c>
      <c r="D33" s="20">
        <v>84391030</v>
      </c>
      <c r="E33" s="1" t="s">
        <v>284</v>
      </c>
      <c r="F33" s="18"/>
      <c r="G33" s="21">
        <v>2</v>
      </c>
      <c r="H33" s="6"/>
      <c r="I33" s="6"/>
    </row>
    <row r="34" spans="1:9" ht="15">
      <c r="A34" s="16">
        <v>-45</v>
      </c>
      <c r="B34" s="16">
        <v>2</v>
      </c>
      <c r="C34" s="18" t="s">
        <v>285</v>
      </c>
      <c r="D34" s="20">
        <v>84392000</v>
      </c>
      <c r="E34" s="1" t="s">
        <v>286</v>
      </c>
      <c r="F34" s="18">
        <v>45</v>
      </c>
      <c r="G34" s="21">
        <v>2</v>
      </c>
      <c r="H34" s="6"/>
      <c r="I34" s="6"/>
    </row>
    <row r="35" spans="1:9" ht="15">
      <c r="A35" s="17"/>
      <c r="B35" s="16">
        <v>2</v>
      </c>
      <c r="C35" s="18" t="s">
        <v>287</v>
      </c>
      <c r="D35" s="20">
        <v>84393010</v>
      </c>
      <c r="E35" s="1" t="s">
        <v>288</v>
      </c>
      <c r="F35" s="18"/>
      <c r="G35" s="18">
        <v>2</v>
      </c>
      <c r="H35" s="6"/>
      <c r="I35" s="6"/>
    </row>
    <row r="36" spans="1:9" ht="15">
      <c r="A36" s="17"/>
      <c r="B36" s="16">
        <v>2</v>
      </c>
      <c r="C36" s="18" t="s">
        <v>289</v>
      </c>
      <c r="D36" s="20">
        <v>84393020</v>
      </c>
      <c r="E36" s="1" t="s">
        <v>290</v>
      </c>
      <c r="F36" s="18"/>
      <c r="G36" s="18">
        <v>2</v>
      </c>
      <c r="H36" s="6"/>
      <c r="I36" s="6"/>
    </row>
    <row r="37" spans="1:9" ht="15">
      <c r="A37" s="17"/>
      <c r="B37" s="16">
        <v>2</v>
      </c>
      <c r="C37" s="18" t="s">
        <v>291</v>
      </c>
      <c r="D37" s="20">
        <v>84393030</v>
      </c>
      <c r="E37" s="1" t="s">
        <v>292</v>
      </c>
      <c r="F37" s="18"/>
      <c r="G37" s="18">
        <v>2</v>
      </c>
      <c r="H37" s="6"/>
      <c r="I37" s="6"/>
    </row>
    <row r="38" spans="1:9" ht="75">
      <c r="A38" s="17"/>
      <c r="B38" s="16">
        <v>2</v>
      </c>
      <c r="C38" s="18" t="s">
        <v>293</v>
      </c>
      <c r="D38" s="20">
        <v>84393090</v>
      </c>
      <c r="E38" s="1" t="s">
        <v>294</v>
      </c>
      <c r="F38" s="18"/>
      <c r="G38" s="18">
        <v>2</v>
      </c>
      <c r="H38" s="6"/>
      <c r="I38" s="6"/>
    </row>
    <row r="39" spans="1:9" ht="60">
      <c r="A39" s="17"/>
      <c r="B39" s="16">
        <v>2</v>
      </c>
      <c r="C39" s="18" t="s">
        <v>295</v>
      </c>
      <c r="D39" s="20">
        <v>84401090</v>
      </c>
      <c r="E39" s="1" t="s">
        <v>296</v>
      </c>
      <c r="F39" s="18"/>
      <c r="G39" s="18">
        <v>2</v>
      </c>
      <c r="H39" s="6"/>
      <c r="I39" s="6"/>
    </row>
    <row r="40" spans="1:9" ht="15">
      <c r="A40" s="17"/>
      <c r="B40" s="16">
        <v>2</v>
      </c>
      <c r="C40" s="18" t="s">
        <v>297</v>
      </c>
      <c r="D40" s="20"/>
      <c r="E40" s="1"/>
      <c r="F40" s="18"/>
      <c r="G40" s="18">
        <v>2</v>
      </c>
      <c r="H40" s="6"/>
      <c r="I40" s="6"/>
    </row>
    <row r="41" spans="1:9" ht="15">
      <c r="A41" s="17"/>
      <c r="B41" s="16">
        <v>2</v>
      </c>
      <c r="C41" s="18" t="s">
        <v>298</v>
      </c>
      <c r="D41" s="20"/>
      <c r="E41" s="1"/>
      <c r="F41" s="18"/>
      <c r="G41" s="18">
        <v>2</v>
      </c>
      <c r="H41" s="6"/>
      <c r="I41" s="6"/>
    </row>
    <row r="42" spans="1:9" ht="15">
      <c r="A42" s="17"/>
      <c r="B42" s="16">
        <v>2</v>
      </c>
      <c r="C42" s="18" t="s">
        <v>299</v>
      </c>
      <c r="D42" s="20"/>
      <c r="E42" s="1"/>
      <c r="F42" s="18"/>
      <c r="G42" s="18">
        <v>2</v>
      </c>
      <c r="H42" s="6"/>
      <c r="I42" s="6"/>
    </row>
    <row r="43" spans="1:9" ht="15">
      <c r="A43" s="17"/>
      <c r="B43" s="16">
        <v>2</v>
      </c>
      <c r="C43" s="18" t="s">
        <v>300</v>
      </c>
      <c r="D43" s="20"/>
      <c r="E43" s="1"/>
      <c r="F43" s="18"/>
      <c r="G43" s="18">
        <v>2</v>
      </c>
      <c r="H43" s="6"/>
      <c r="I43" s="6"/>
    </row>
    <row r="44" spans="1:9" ht="15">
      <c r="A44" s="17"/>
      <c r="B44" s="16">
        <v>2</v>
      </c>
      <c r="C44" s="18" t="s">
        <v>301</v>
      </c>
      <c r="D44" s="20"/>
      <c r="E44" s="1"/>
      <c r="F44" s="18"/>
      <c r="G44" s="18">
        <v>2</v>
      </c>
      <c r="H44" s="6"/>
      <c r="I44" s="6"/>
    </row>
    <row r="45" spans="1:9" ht="15">
      <c r="A45" s="17"/>
      <c r="B45" s="16">
        <v>2</v>
      </c>
      <c r="C45" s="18" t="s">
        <v>302</v>
      </c>
      <c r="D45" s="20"/>
      <c r="E45" s="1"/>
      <c r="F45" s="18"/>
      <c r="G45" s="18">
        <v>2</v>
      </c>
      <c r="H45" s="6"/>
      <c r="I45" s="6"/>
    </row>
    <row r="46" spans="1:9" ht="150">
      <c r="A46" s="17"/>
      <c r="B46" s="16">
        <v>2</v>
      </c>
      <c r="C46" s="18" t="s">
        <v>303</v>
      </c>
      <c r="D46" s="20">
        <v>84451923</v>
      </c>
      <c r="E46" s="1" t="s">
        <v>304</v>
      </c>
      <c r="F46" s="18"/>
      <c r="G46" s="18">
        <v>2</v>
      </c>
      <c r="H46" s="6"/>
      <c r="I46" s="6"/>
    </row>
    <row r="47" spans="1:9" ht="135">
      <c r="A47" s="17"/>
      <c r="B47" s="16">
        <v>2</v>
      </c>
      <c r="C47" s="18" t="s">
        <v>305</v>
      </c>
      <c r="D47" s="20">
        <v>84453090</v>
      </c>
      <c r="E47" s="1" t="s">
        <v>306</v>
      </c>
      <c r="F47" s="18"/>
      <c r="G47" s="18">
        <v>2</v>
      </c>
      <c r="H47" s="6"/>
      <c r="I47" s="6"/>
    </row>
    <row r="48" spans="1:9" ht="165">
      <c r="A48" s="17"/>
      <c r="B48" s="16">
        <v>2</v>
      </c>
      <c r="C48" s="18" t="s">
        <v>307</v>
      </c>
      <c r="D48" s="20">
        <v>84454019</v>
      </c>
      <c r="E48" s="1" t="s">
        <v>308</v>
      </c>
      <c r="F48" s="18"/>
      <c r="G48" s="18">
        <v>2</v>
      </c>
      <c r="H48" s="6"/>
      <c r="I48" s="6"/>
    </row>
    <row r="49" spans="1:9" ht="135">
      <c r="A49" s="17"/>
      <c r="B49" s="16">
        <v>2</v>
      </c>
      <c r="C49" s="18" t="s">
        <v>309</v>
      </c>
      <c r="D49" s="20">
        <v>84459090</v>
      </c>
      <c r="E49" s="1" t="s">
        <v>310</v>
      </c>
      <c r="F49" s="18"/>
      <c r="G49" s="18">
        <v>2</v>
      </c>
      <c r="H49" s="6"/>
      <c r="I49" s="6"/>
    </row>
    <row r="50" spans="1:9" ht="15">
      <c r="A50" s="17"/>
      <c r="B50" s="16">
        <v>2</v>
      </c>
      <c r="C50" s="18" t="s">
        <v>311</v>
      </c>
      <c r="D50" s="20">
        <v>84482020</v>
      </c>
      <c r="E50" s="1" t="s">
        <v>312</v>
      </c>
      <c r="F50" s="18"/>
      <c r="G50" s="18">
        <v>2</v>
      </c>
      <c r="H50" s="6"/>
      <c r="I50" s="6"/>
    </row>
    <row r="51" spans="1:9" ht="210">
      <c r="A51" s="17"/>
      <c r="B51" s="16">
        <v>2</v>
      </c>
      <c r="C51" s="18" t="s">
        <v>313</v>
      </c>
      <c r="D51" s="20">
        <v>84485940</v>
      </c>
      <c r="E51" s="1" t="s">
        <v>314</v>
      </c>
      <c r="F51" s="18"/>
      <c r="G51" s="18">
        <v>2</v>
      </c>
      <c r="H51" s="6"/>
      <c r="I51" s="6"/>
    </row>
    <row r="52" spans="1:9" ht="15">
      <c r="A52" s="17"/>
      <c r="B52" s="16">
        <v>2</v>
      </c>
      <c r="C52" s="18" t="s">
        <v>315</v>
      </c>
      <c r="D52" s="20">
        <v>84490010</v>
      </c>
      <c r="E52" s="1" t="s">
        <v>316</v>
      </c>
      <c r="F52" s="18"/>
      <c r="G52" s="18">
        <v>2</v>
      </c>
      <c r="H52" s="6"/>
      <c r="I52" s="6"/>
    </row>
    <row r="53" spans="1:9" ht="75">
      <c r="A53" s="17"/>
      <c r="B53" s="16">
        <v>2</v>
      </c>
      <c r="C53" s="18" t="s">
        <v>317</v>
      </c>
      <c r="D53" s="20">
        <v>84490080</v>
      </c>
      <c r="E53" s="1" t="s">
        <v>318</v>
      </c>
      <c r="F53" s="18"/>
      <c r="G53" s="18">
        <v>2</v>
      </c>
      <c r="H53" s="6"/>
      <c r="I53" s="6"/>
    </row>
    <row r="54" spans="1:9" ht="15">
      <c r="A54" s="17"/>
      <c r="B54" s="16">
        <v>2</v>
      </c>
      <c r="C54" s="18" t="s">
        <v>319</v>
      </c>
      <c r="D54" s="20">
        <v>84511000</v>
      </c>
      <c r="E54" s="1" t="s">
        <v>320</v>
      </c>
      <c r="F54" s="18"/>
      <c r="G54" s="18">
        <v>2</v>
      </c>
      <c r="H54" s="6"/>
      <c r="I54" s="6"/>
    </row>
    <row r="55" spans="1:9" ht="150">
      <c r="A55" s="17"/>
      <c r="B55" s="16">
        <v>2</v>
      </c>
      <c r="C55" s="18" t="s">
        <v>321</v>
      </c>
      <c r="D55" s="20">
        <v>84514090</v>
      </c>
      <c r="E55" s="1" t="s">
        <v>322</v>
      </c>
      <c r="F55" s="18"/>
      <c r="G55" s="18">
        <v>2</v>
      </c>
      <c r="H55" s="6"/>
      <c r="I55" s="6"/>
    </row>
    <row r="56" spans="1:9" ht="150">
      <c r="A56" s="17"/>
      <c r="B56" s="16">
        <v>2</v>
      </c>
      <c r="C56" s="18" t="s">
        <v>323</v>
      </c>
      <c r="D56" s="20">
        <v>84515090</v>
      </c>
      <c r="E56" s="1" t="s">
        <v>324</v>
      </c>
      <c r="F56" s="18"/>
      <c r="G56" s="18">
        <v>2</v>
      </c>
      <c r="H56" s="6"/>
      <c r="I56" s="6"/>
    </row>
    <row r="57" spans="1:9" ht="30">
      <c r="A57" s="17"/>
      <c r="B57" s="16">
        <v>2</v>
      </c>
      <c r="C57" s="18" t="s">
        <v>325</v>
      </c>
      <c r="D57" s="20">
        <v>84531010</v>
      </c>
      <c r="E57" s="1" t="s">
        <v>326</v>
      </c>
      <c r="F57" s="18"/>
      <c r="G57" s="18">
        <v>2</v>
      </c>
      <c r="H57" s="6"/>
      <c r="I57" s="6"/>
    </row>
    <row r="58" spans="1:9" ht="105">
      <c r="A58" s="17"/>
      <c r="B58" s="16">
        <v>2</v>
      </c>
      <c r="C58" s="18" t="s">
        <v>327</v>
      </c>
      <c r="D58" s="20">
        <v>84531090</v>
      </c>
      <c r="E58" s="1" t="s">
        <v>328</v>
      </c>
      <c r="F58" s="18"/>
      <c r="G58" s="18">
        <v>2</v>
      </c>
      <c r="H58" s="6"/>
      <c r="I58" s="6"/>
    </row>
    <row r="59" spans="1:9" ht="75">
      <c r="A59" s="17"/>
      <c r="B59" s="16">
        <v>2</v>
      </c>
      <c r="C59" s="18" t="s">
        <v>329</v>
      </c>
      <c r="D59" s="20">
        <v>84538000</v>
      </c>
      <c r="E59" s="1" t="s">
        <v>330</v>
      </c>
      <c r="F59" s="18"/>
      <c r="G59" s="18">
        <v>2</v>
      </c>
      <c r="H59" s="6"/>
      <c r="I59" s="6"/>
    </row>
    <row r="60" spans="1:9" ht="120">
      <c r="A60" s="17"/>
      <c r="B60" s="16">
        <v>2</v>
      </c>
      <c r="C60" s="18" t="s">
        <v>331</v>
      </c>
      <c r="D60" s="20">
        <v>84563090</v>
      </c>
      <c r="E60" s="1" t="s">
        <v>332</v>
      </c>
      <c r="F60" s="18"/>
      <c r="G60" s="18">
        <v>2</v>
      </c>
      <c r="H60" s="6"/>
      <c r="I60" s="6"/>
    </row>
    <row r="61" spans="1:9" ht="15">
      <c r="A61" s="17"/>
      <c r="B61" s="16">
        <v>2</v>
      </c>
      <c r="C61" s="18" t="s">
        <v>333</v>
      </c>
      <c r="D61" s="20">
        <v>84571000</v>
      </c>
      <c r="E61" s="1" t="s">
        <v>334</v>
      </c>
      <c r="F61" s="18"/>
      <c r="G61" s="18">
        <v>2</v>
      </c>
      <c r="H61" s="6"/>
      <c r="I61" s="6"/>
    </row>
    <row r="62" spans="1:9" ht="90">
      <c r="A62" s="17"/>
      <c r="B62" s="16">
        <v>2</v>
      </c>
      <c r="C62" s="18" t="s">
        <v>335</v>
      </c>
      <c r="D62" s="20">
        <v>84581199</v>
      </c>
      <c r="E62" s="1" t="s">
        <v>336</v>
      </c>
      <c r="F62" s="18"/>
      <c r="G62" s="18">
        <v>2</v>
      </c>
      <c r="H62" s="6"/>
      <c r="I62" s="6"/>
    </row>
    <row r="63" spans="1:9" ht="135">
      <c r="A63" s="16">
        <v>-48</v>
      </c>
      <c r="B63" s="16">
        <v>2</v>
      </c>
      <c r="C63" s="18" t="s">
        <v>337</v>
      </c>
      <c r="D63" s="20">
        <v>84622100</v>
      </c>
      <c r="E63" s="1" t="s">
        <v>338</v>
      </c>
      <c r="F63" s="18">
        <v>48</v>
      </c>
      <c r="G63" s="21">
        <v>2</v>
      </c>
      <c r="H63" s="6"/>
      <c r="I63" s="6"/>
    </row>
    <row r="64" spans="1:9" ht="60">
      <c r="A64" s="17"/>
      <c r="B64" s="16">
        <v>2</v>
      </c>
      <c r="C64" s="18" t="s">
        <v>339</v>
      </c>
      <c r="D64" s="20">
        <v>84631090</v>
      </c>
      <c r="E64" s="1" t="s">
        <v>340</v>
      </c>
      <c r="F64" s="18"/>
      <c r="G64" s="18">
        <v>2</v>
      </c>
      <c r="H64" s="6"/>
      <c r="I64" s="6"/>
    </row>
    <row r="65" spans="1:9" ht="60">
      <c r="A65" s="17"/>
      <c r="B65" s="16">
        <v>2</v>
      </c>
      <c r="C65" s="18" t="s">
        <v>341</v>
      </c>
      <c r="D65" s="20">
        <v>84632010</v>
      </c>
      <c r="E65" s="1" t="s">
        <v>342</v>
      </c>
      <c r="F65" s="18"/>
      <c r="G65" s="18">
        <v>2</v>
      </c>
      <c r="H65" s="6"/>
      <c r="I65" s="6"/>
    </row>
    <row r="66" spans="1:9" ht="75">
      <c r="A66" s="17"/>
      <c r="B66" s="16">
        <v>2</v>
      </c>
      <c r="C66" s="18" t="s">
        <v>343</v>
      </c>
      <c r="D66" s="20">
        <v>84632099</v>
      </c>
      <c r="E66" s="1" t="s">
        <v>344</v>
      </c>
      <c r="F66" s="18"/>
      <c r="G66" s="18">
        <v>2</v>
      </c>
      <c r="H66" s="6"/>
      <c r="I66" s="6"/>
    </row>
    <row r="67" spans="1:9" ht="15">
      <c r="A67" s="17"/>
      <c r="B67" s="16">
        <v>2</v>
      </c>
      <c r="C67" s="18" t="s">
        <v>345</v>
      </c>
      <c r="D67" s="20">
        <v>84633000</v>
      </c>
      <c r="E67" s="1" t="s">
        <v>346</v>
      </c>
      <c r="F67" s="18"/>
      <c r="G67" s="18">
        <v>2</v>
      </c>
      <c r="H67" s="6"/>
      <c r="I67" s="6"/>
    </row>
    <row r="68" spans="1:9" ht="60">
      <c r="A68" s="17"/>
      <c r="B68" s="16">
        <v>2</v>
      </c>
      <c r="C68" s="18" t="s">
        <v>347</v>
      </c>
      <c r="D68" s="20">
        <v>84639010</v>
      </c>
      <c r="E68" s="1" t="s">
        <v>348</v>
      </c>
      <c r="F68" s="18"/>
      <c r="G68" s="18">
        <v>2</v>
      </c>
      <c r="H68" s="6"/>
      <c r="I68" s="6"/>
    </row>
    <row r="69" spans="1:9" ht="15">
      <c r="A69" s="16">
        <v>-49</v>
      </c>
      <c r="B69" s="16">
        <v>2</v>
      </c>
      <c r="C69" s="18" t="s">
        <v>349</v>
      </c>
      <c r="D69" s="20">
        <v>84659211</v>
      </c>
      <c r="E69" s="1" t="s">
        <v>350</v>
      </c>
      <c r="F69" s="18">
        <v>49</v>
      </c>
      <c r="G69" s="21">
        <v>2</v>
      </c>
      <c r="H69" s="6"/>
      <c r="I69" s="6"/>
    </row>
    <row r="70" spans="1:9" ht="15">
      <c r="A70" s="17"/>
      <c r="B70" s="16">
        <v>2</v>
      </c>
      <c r="C70" s="18" t="s">
        <v>351</v>
      </c>
      <c r="D70" s="20">
        <v>84661000</v>
      </c>
      <c r="E70" s="1" t="s">
        <v>352</v>
      </c>
      <c r="F70" s="18"/>
      <c r="G70" s="18">
        <v>2</v>
      </c>
      <c r="H70" s="6"/>
      <c r="I70" s="6"/>
    </row>
    <row r="71" spans="1:9" ht="135">
      <c r="A71" s="17"/>
      <c r="B71" s="16">
        <v>2</v>
      </c>
      <c r="C71" s="18" t="s">
        <v>353</v>
      </c>
      <c r="D71" s="20">
        <v>84662090</v>
      </c>
      <c r="E71" s="1" t="s">
        <v>354</v>
      </c>
      <c r="F71" s="18"/>
      <c r="G71" s="18">
        <v>2</v>
      </c>
      <c r="H71" s="6"/>
      <c r="I71" s="6"/>
    </row>
    <row r="72" spans="1:9" ht="30">
      <c r="A72" s="17"/>
      <c r="B72" s="16">
        <v>2</v>
      </c>
      <c r="C72" s="18" t="s">
        <v>355</v>
      </c>
      <c r="D72" s="20">
        <v>84663000</v>
      </c>
      <c r="E72" s="1" t="s">
        <v>356</v>
      </c>
      <c r="F72" s="18"/>
      <c r="G72" s="18">
        <v>2</v>
      </c>
      <c r="H72" s="6"/>
      <c r="I72" s="6"/>
    </row>
    <row r="73" spans="1:9" ht="165">
      <c r="A73" s="17"/>
      <c r="B73" s="16">
        <v>2</v>
      </c>
      <c r="C73" s="18" t="s">
        <v>357</v>
      </c>
      <c r="D73" s="20">
        <v>84669319</v>
      </c>
      <c r="E73" s="1" t="s">
        <v>358</v>
      </c>
      <c r="F73" s="18"/>
      <c r="G73" s="18">
        <v>2</v>
      </c>
      <c r="H73" s="6"/>
      <c r="I73" s="6"/>
    </row>
    <row r="74" spans="1:9" ht="15">
      <c r="A74" s="17"/>
      <c r="B74" s="16">
        <v>2</v>
      </c>
      <c r="C74" s="18" t="s">
        <v>359</v>
      </c>
      <c r="D74" s="20">
        <v>84729030</v>
      </c>
      <c r="E74" s="1" t="s">
        <v>360</v>
      </c>
      <c r="F74" s="18"/>
      <c r="G74" s="18">
        <v>2</v>
      </c>
      <c r="H74" s="6"/>
      <c r="I74" s="6"/>
    </row>
    <row r="75" spans="1:9" ht="15">
      <c r="A75" s="16">
        <v>-56</v>
      </c>
      <c r="B75" s="16">
        <v>2</v>
      </c>
      <c r="C75" s="18" t="s">
        <v>361</v>
      </c>
      <c r="D75" s="20">
        <v>84743200</v>
      </c>
      <c r="E75" s="1" t="s">
        <v>362</v>
      </c>
      <c r="F75" s="18">
        <v>56</v>
      </c>
      <c r="G75" s="21">
        <v>2</v>
      </c>
      <c r="H75" s="6"/>
      <c r="I75" s="6"/>
    </row>
    <row r="76" spans="1:9" ht="90">
      <c r="A76" s="17"/>
      <c r="B76" s="16">
        <v>2</v>
      </c>
      <c r="C76" s="18" t="s">
        <v>363</v>
      </c>
      <c r="D76" s="20">
        <v>84771099</v>
      </c>
      <c r="E76" s="1" t="s">
        <v>364</v>
      </c>
      <c r="F76" s="18"/>
      <c r="G76" s="18">
        <v>2</v>
      </c>
      <c r="H76" s="6"/>
      <c r="I76" s="6"/>
    </row>
    <row r="77" spans="1:9" ht="105">
      <c r="A77" s="17"/>
      <c r="B77" s="16">
        <v>2</v>
      </c>
      <c r="C77" s="18" t="s">
        <v>365</v>
      </c>
      <c r="D77" s="20">
        <v>84773010</v>
      </c>
      <c r="E77" s="1" t="s">
        <v>366</v>
      </c>
      <c r="F77" s="18"/>
      <c r="G77" s="18">
        <v>2</v>
      </c>
      <c r="H77" s="6"/>
      <c r="I77" s="6"/>
    </row>
    <row r="78" spans="1:9" ht="75">
      <c r="A78" s="17"/>
      <c r="B78" s="16">
        <v>2</v>
      </c>
      <c r="C78" s="18" t="s">
        <v>367</v>
      </c>
      <c r="D78" s="20">
        <v>84773090</v>
      </c>
      <c r="E78" s="1" t="s">
        <v>368</v>
      </c>
      <c r="F78" s="18"/>
      <c r="G78" s="18">
        <v>2</v>
      </c>
      <c r="H78" s="6"/>
      <c r="I78" s="6"/>
    </row>
    <row r="79" spans="1:9" ht="15">
      <c r="A79" s="17"/>
      <c r="B79" s="16">
        <v>2</v>
      </c>
      <c r="C79" s="18" t="s">
        <v>369</v>
      </c>
      <c r="D79" s="20">
        <v>84781010</v>
      </c>
      <c r="E79" s="1" t="s">
        <v>370</v>
      </c>
      <c r="F79" s="18"/>
      <c r="G79" s="18">
        <v>2</v>
      </c>
      <c r="H79" s="6"/>
      <c r="I79" s="6"/>
    </row>
    <row r="80" spans="1:9" ht="60">
      <c r="A80" s="17"/>
      <c r="B80" s="16">
        <v>2</v>
      </c>
      <c r="C80" s="18" t="s">
        <v>371</v>
      </c>
      <c r="D80" s="20">
        <v>84789000</v>
      </c>
      <c r="E80" s="1" t="s">
        <v>372</v>
      </c>
      <c r="F80" s="18"/>
      <c r="G80" s="18">
        <v>2</v>
      </c>
      <c r="H80" s="6"/>
      <c r="I80" s="6"/>
    </row>
    <row r="81" spans="1:9" ht="30">
      <c r="A81" s="17"/>
      <c r="B81" s="16">
        <v>2</v>
      </c>
      <c r="C81" s="18" t="s">
        <v>373</v>
      </c>
      <c r="D81" s="20">
        <v>84795000</v>
      </c>
      <c r="E81" s="1" t="s">
        <v>374</v>
      </c>
      <c r="F81" s="18"/>
      <c r="G81" s="18">
        <v>2</v>
      </c>
      <c r="H81" s="6"/>
      <c r="I81" s="6"/>
    </row>
    <row r="82" spans="1:9" ht="15">
      <c r="A82" s="17"/>
      <c r="B82" s="16">
        <v>2</v>
      </c>
      <c r="C82" s="18" t="s">
        <v>375</v>
      </c>
      <c r="D82" s="20">
        <v>84798992</v>
      </c>
      <c r="E82" s="1" t="s">
        <v>376</v>
      </c>
      <c r="F82" s="18"/>
      <c r="G82" s="18">
        <v>2</v>
      </c>
      <c r="H82" s="6"/>
      <c r="I82" s="6"/>
    </row>
    <row r="83" spans="1:9" ht="30">
      <c r="A83" s="16">
        <v>-72</v>
      </c>
      <c r="B83" s="16">
        <v>2</v>
      </c>
      <c r="C83" s="18" t="s">
        <v>377</v>
      </c>
      <c r="D83" s="20">
        <v>84834010</v>
      </c>
      <c r="E83" s="1" t="s">
        <v>378</v>
      </c>
      <c r="F83" s="18">
        <v>72</v>
      </c>
      <c r="G83" s="21">
        <v>2</v>
      </c>
      <c r="H83" s="19"/>
      <c r="I83" s="6"/>
    </row>
    <row r="84" spans="1:9" ht="30">
      <c r="A84" s="17"/>
      <c r="B84" s="16">
        <v>2</v>
      </c>
      <c r="C84" s="18" t="s">
        <v>379</v>
      </c>
      <c r="D84" s="20">
        <v>84862000</v>
      </c>
      <c r="E84" s="1" t="s">
        <v>380</v>
      </c>
      <c r="F84" s="18"/>
      <c r="G84" s="18">
        <v>2</v>
      </c>
      <c r="H84" s="6"/>
      <c r="I84" s="6"/>
    </row>
    <row r="85" spans="1:9" ht="30">
      <c r="A85" s="17"/>
      <c r="B85" s="16">
        <v>2</v>
      </c>
      <c r="C85" s="18" t="s">
        <v>381</v>
      </c>
      <c r="D85" s="20">
        <v>84863000</v>
      </c>
      <c r="E85" s="1" t="s">
        <v>382</v>
      </c>
      <c r="F85" s="18"/>
      <c r="G85" s="18">
        <v>2</v>
      </c>
      <c r="H85" s="6"/>
      <c r="I85" s="6"/>
    </row>
    <row r="86" spans="1:9" ht="15">
      <c r="A86" s="17"/>
      <c r="B86" s="16">
        <v>2</v>
      </c>
      <c r="C86" s="18" t="s">
        <v>383</v>
      </c>
      <c r="D86" s="20">
        <v>84864000</v>
      </c>
      <c r="E86" s="1" t="s">
        <v>384</v>
      </c>
      <c r="F86" s="18"/>
      <c r="G86" s="18">
        <v>2</v>
      </c>
      <c r="H86" s="6"/>
      <c r="I86" s="6"/>
    </row>
    <row r="87" spans="1:9" ht="135">
      <c r="A87" s="17"/>
      <c r="B87" s="16">
        <v>2</v>
      </c>
      <c r="C87" s="18" t="s">
        <v>385</v>
      </c>
      <c r="D87" s="20">
        <v>84869000</v>
      </c>
      <c r="E87" s="1" t="s">
        <v>386</v>
      </c>
      <c r="F87" s="18"/>
      <c r="G87" s="18">
        <v>2</v>
      </c>
      <c r="H87" s="6"/>
      <c r="I87" s="6"/>
    </row>
    <row r="88" spans="1:9" ht="15">
      <c r="A88" s="17"/>
      <c r="B88" s="16">
        <v>2</v>
      </c>
      <c r="C88" s="18" t="s">
        <v>387</v>
      </c>
      <c r="D88" s="20">
        <v>85109020</v>
      </c>
      <c r="E88" s="1" t="s">
        <v>388</v>
      </c>
      <c r="F88" s="18"/>
      <c r="G88" s="18">
        <v>2</v>
      </c>
      <c r="H88" s="6"/>
      <c r="I88" s="6"/>
    </row>
    <row r="89" spans="1:9" ht="90">
      <c r="A89" s="17"/>
      <c r="B89" s="16">
        <v>2</v>
      </c>
      <c r="C89" s="18" t="s">
        <v>389</v>
      </c>
      <c r="D89" s="20">
        <v>85149000</v>
      </c>
      <c r="E89" s="1" t="s">
        <v>390</v>
      </c>
      <c r="F89" s="18"/>
      <c r="G89" s="18">
        <v>2</v>
      </c>
      <c r="H89" s="6"/>
      <c r="I89" s="6"/>
    </row>
    <row r="90" spans="1:9" ht="45">
      <c r="A90" s="17"/>
      <c r="B90" s="16">
        <v>2</v>
      </c>
      <c r="C90" s="18" t="s">
        <v>391</v>
      </c>
      <c r="D90" s="20">
        <v>86011000</v>
      </c>
      <c r="E90" s="1" t="s">
        <v>392</v>
      </c>
      <c r="F90" s="18"/>
      <c r="G90" s="18">
        <v>2</v>
      </c>
      <c r="H90" s="6"/>
      <c r="I90" s="6"/>
    </row>
    <row r="91" spans="1:9" ht="45">
      <c r="A91" s="17"/>
      <c r="B91" s="16">
        <v>2</v>
      </c>
      <c r="C91" s="18" t="s">
        <v>393</v>
      </c>
      <c r="D91" s="20">
        <v>86012000</v>
      </c>
      <c r="E91" s="1" t="s">
        <v>394</v>
      </c>
      <c r="F91" s="18"/>
      <c r="G91" s="18">
        <v>2</v>
      </c>
      <c r="H91" s="6"/>
      <c r="I91" s="6"/>
    </row>
    <row r="92" spans="1:9" ht="90">
      <c r="A92" s="17"/>
      <c r="B92" s="16">
        <v>2</v>
      </c>
      <c r="C92" s="18" t="s">
        <v>395</v>
      </c>
      <c r="D92" s="20">
        <v>90059090</v>
      </c>
      <c r="E92" s="1" t="s">
        <v>396</v>
      </c>
      <c r="F92" s="18"/>
      <c r="G92" s="18">
        <v>2</v>
      </c>
      <c r="H92" s="6"/>
      <c r="I92" s="6"/>
    </row>
    <row r="93" spans="1:9" ht="45">
      <c r="A93" s="17"/>
      <c r="B93" s="16">
        <v>2</v>
      </c>
      <c r="C93" s="18" t="s">
        <v>397</v>
      </c>
      <c r="D93" s="20">
        <v>90063000</v>
      </c>
      <c r="E93" s="1" t="s">
        <v>398</v>
      </c>
      <c r="F93" s="18"/>
      <c r="G93" s="18">
        <v>2</v>
      </c>
      <c r="H93" s="6"/>
      <c r="I93" s="6"/>
    </row>
    <row r="94" spans="1:9" ht="45">
      <c r="A94" s="17"/>
      <c r="B94" s="16">
        <v>2</v>
      </c>
      <c r="C94" s="18" t="s">
        <v>399</v>
      </c>
      <c r="D94" s="20">
        <v>90071000</v>
      </c>
      <c r="E94" s="1" t="s">
        <v>400</v>
      </c>
      <c r="F94" s="18"/>
      <c r="G94" s="18">
        <v>2</v>
      </c>
      <c r="H94" s="6"/>
      <c r="I94" s="6"/>
    </row>
    <row r="95" spans="1:9" ht="60">
      <c r="A95" s="17"/>
      <c r="B95" s="16">
        <v>2</v>
      </c>
      <c r="C95" s="18" t="s">
        <v>401</v>
      </c>
      <c r="D95" s="20">
        <v>90072090</v>
      </c>
      <c r="E95" s="1" t="s">
        <v>402</v>
      </c>
      <c r="F95" s="18"/>
      <c r="G95" s="18">
        <v>2</v>
      </c>
      <c r="H95" s="6"/>
      <c r="I95" s="6"/>
    </row>
    <row r="96" spans="1:9" ht="60">
      <c r="A96" s="17"/>
      <c r="B96" s="16">
        <v>2</v>
      </c>
      <c r="C96" s="18" t="s">
        <v>403</v>
      </c>
      <c r="D96" s="20">
        <v>90079100</v>
      </c>
      <c r="E96" s="1" t="s">
        <v>404</v>
      </c>
      <c r="F96" s="18"/>
      <c r="G96" s="18">
        <v>2</v>
      </c>
      <c r="H96" s="6"/>
      <c r="I96" s="6"/>
    </row>
    <row r="97" spans="1:9" ht="60">
      <c r="A97" s="17"/>
      <c r="B97" s="16">
        <v>2</v>
      </c>
      <c r="C97" s="18" t="s">
        <v>405</v>
      </c>
      <c r="D97" s="20">
        <v>90079200</v>
      </c>
      <c r="E97" s="1" t="s">
        <v>406</v>
      </c>
      <c r="F97" s="18"/>
      <c r="G97" s="18">
        <v>2</v>
      </c>
      <c r="H97" s="6"/>
      <c r="I97" s="6"/>
    </row>
    <row r="98" spans="1:9" ht="135">
      <c r="A98" s="17"/>
      <c r="B98" s="16">
        <v>2</v>
      </c>
      <c r="C98" s="18" t="s">
        <v>407</v>
      </c>
      <c r="D98" s="20">
        <v>90101090</v>
      </c>
      <c r="E98" s="1" t="s">
        <v>408</v>
      </c>
      <c r="F98" s="18"/>
      <c r="G98" s="18">
        <v>2</v>
      </c>
      <c r="H98" s="6"/>
      <c r="I98" s="6"/>
    </row>
    <row r="99" spans="1:9" ht="105">
      <c r="A99" s="17"/>
      <c r="B99" s="16">
        <v>2</v>
      </c>
      <c r="C99" s="18" t="s">
        <v>409</v>
      </c>
      <c r="D99" s="20">
        <v>90109010</v>
      </c>
      <c r="E99" s="1" t="s">
        <v>410</v>
      </c>
      <c r="F99" s="18"/>
      <c r="G99" s="18">
        <v>2</v>
      </c>
      <c r="H99" s="6"/>
      <c r="I99" s="6"/>
    </row>
    <row r="100" spans="1:9" ht="45">
      <c r="A100" s="17"/>
      <c r="B100" s="16">
        <v>2</v>
      </c>
      <c r="C100" s="18" t="s">
        <v>411</v>
      </c>
      <c r="D100" s="20">
        <v>90121090</v>
      </c>
      <c r="E100" s="1" t="s">
        <v>412</v>
      </c>
      <c r="F100" s="18"/>
      <c r="G100" s="18">
        <v>2</v>
      </c>
      <c r="H100" s="6"/>
      <c r="I100" s="6"/>
    </row>
    <row r="101" spans="1:9" ht="45">
      <c r="A101" s="17"/>
      <c r="B101" s="16">
        <v>2</v>
      </c>
      <c r="C101" s="18" t="s">
        <v>413</v>
      </c>
      <c r="D101" s="20">
        <v>90129090</v>
      </c>
      <c r="E101" s="1" t="s">
        <v>414</v>
      </c>
      <c r="F101" s="18"/>
      <c r="G101" s="18">
        <v>2</v>
      </c>
      <c r="H101" s="6"/>
      <c r="I101" s="6"/>
    </row>
    <row r="102" spans="1:9" ht="135">
      <c r="A102" s="17"/>
      <c r="B102" s="16">
        <v>2</v>
      </c>
      <c r="C102" s="18" t="s">
        <v>415</v>
      </c>
      <c r="D102" s="20">
        <v>90131090</v>
      </c>
      <c r="E102" s="1" t="s">
        <v>416</v>
      </c>
      <c r="F102" s="18"/>
      <c r="G102" s="18">
        <v>2</v>
      </c>
      <c r="H102" s="6"/>
      <c r="I102" s="6"/>
    </row>
    <row r="103" spans="1:9" ht="60">
      <c r="A103" s="17"/>
      <c r="B103" s="16">
        <v>2</v>
      </c>
      <c r="C103" s="18" t="s">
        <v>417</v>
      </c>
      <c r="D103" s="20">
        <v>90148090</v>
      </c>
      <c r="E103" s="1" t="s">
        <v>418</v>
      </c>
      <c r="F103" s="18"/>
      <c r="G103" s="18">
        <v>2</v>
      </c>
      <c r="H103" s="6"/>
      <c r="I103" s="6"/>
    </row>
    <row r="104" spans="1:9" ht="105">
      <c r="A104" s="17"/>
      <c r="B104" s="16">
        <v>2</v>
      </c>
      <c r="C104" s="18" t="s">
        <v>419</v>
      </c>
      <c r="D104" s="20">
        <v>90152010</v>
      </c>
      <c r="E104" s="1" t="s">
        <v>420</v>
      </c>
      <c r="F104" s="18"/>
      <c r="G104" s="18">
        <v>2</v>
      </c>
      <c r="H104" s="6"/>
      <c r="I104" s="6"/>
    </row>
    <row r="105" spans="1:9" ht="120">
      <c r="A105" s="17"/>
      <c r="B105" s="16">
        <v>2</v>
      </c>
      <c r="C105" s="18" t="s">
        <v>421</v>
      </c>
      <c r="D105" s="20">
        <v>90181490</v>
      </c>
      <c r="E105" s="1" t="s">
        <v>422</v>
      </c>
      <c r="F105" s="18"/>
      <c r="G105" s="18">
        <v>2</v>
      </c>
      <c r="H105" s="6"/>
      <c r="I105" s="6"/>
    </row>
    <row r="106" spans="1:9" ht="120">
      <c r="A106" s="17"/>
      <c r="B106" s="16">
        <v>2</v>
      </c>
      <c r="C106" s="18" t="s">
        <v>423</v>
      </c>
      <c r="D106" s="20">
        <v>90181990</v>
      </c>
      <c r="E106" s="1" t="s">
        <v>424</v>
      </c>
      <c r="F106" s="18"/>
      <c r="G106" s="18">
        <v>2</v>
      </c>
      <c r="H106" s="6"/>
      <c r="I106" s="6"/>
    </row>
    <row r="107" spans="1:9" ht="105">
      <c r="A107" s="17"/>
      <c r="B107" s="16">
        <v>2</v>
      </c>
      <c r="C107" s="18" t="s">
        <v>425</v>
      </c>
      <c r="D107" s="20">
        <v>90314100</v>
      </c>
      <c r="E107" s="1" t="s">
        <v>426</v>
      </c>
      <c r="F107" s="18"/>
      <c r="G107" s="18">
        <v>2</v>
      </c>
      <c r="H107" s="6"/>
      <c r="I107" s="6"/>
    </row>
    <row r="108" spans="1:9" ht="90">
      <c r="A108" s="17"/>
      <c r="B108" s="16">
        <v>2</v>
      </c>
      <c r="C108" s="18" t="s">
        <v>427</v>
      </c>
      <c r="D108" s="20">
        <v>90314990</v>
      </c>
      <c r="E108" s="1" t="s">
        <v>428</v>
      </c>
      <c r="F108" s="18"/>
      <c r="G108" s="18">
        <v>2</v>
      </c>
      <c r="H108" s="6"/>
      <c r="I108" s="6"/>
    </row>
    <row r="109" spans="1:9" ht="75">
      <c r="A109" s="17"/>
      <c r="B109" s="16">
        <v>2</v>
      </c>
      <c r="C109" s="18" t="s">
        <v>429</v>
      </c>
      <c r="D109" s="20">
        <v>90319010</v>
      </c>
      <c r="E109" s="1" t="s">
        <v>430</v>
      </c>
      <c r="F109" s="18"/>
      <c r="G109" s="18">
        <v>2</v>
      </c>
      <c r="H109" s="10"/>
      <c r="I109" s="6"/>
    </row>
    <row r="110" spans="1:9" ht="75">
      <c r="A110" s="17"/>
      <c r="B110" s="16">
        <v>2</v>
      </c>
      <c r="C110" s="18" t="s">
        <v>431</v>
      </c>
      <c r="D110" s="20">
        <v>90319090</v>
      </c>
      <c r="E110" s="1" t="s">
        <v>432</v>
      </c>
      <c r="F110" s="18"/>
      <c r="G110" s="18">
        <v>2</v>
      </c>
      <c r="H110" s="10"/>
      <c r="I110" s="6"/>
    </row>
    <row r="111" spans="1:9" ht="15">
      <c r="A111" s="49"/>
      <c r="B111" s="50"/>
      <c r="C111" s="23"/>
      <c r="G111" s="23"/>
      <c r="H111" s="25"/>
      <c r="I111" s="29"/>
    </row>
    <row r="112" ht="15">
      <c r="C112" s="51" t="s">
        <v>219</v>
      </c>
    </row>
    <row r="113" ht="15">
      <c r="C113" t="s">
        <v>434</v>
      </c>
    </row>
    <row r="114" spans="3:9" ht="37.5" customHeight="1">
      <c r="C114" s="46" t="s">
        <v>435</v>
      </c>
      <c r="D114" s="45"/>
      <c r="E114" s="46"/>
      <c r="F114" s="46"/>
      <c r="G114" s="46"/>
      <c r="H114" s="46"/>
      <c r="I114" s="46"/>
    </row>
    <row r="115" ht="15">
      <c r="C115" t="s">
        <v>436</v>
      </c>
    </row>
    <row r="116" spans="1:9" s="12" customFormat="1" ht="33" customHeight="1">
      <c r="A116" s="22"/>
      <c r="B116" s="22"/>
      <c r="C116" s="47" t="s">
        <v>437</v>
      </c>
      <c r="D116" s="48"/>
      <c r="E116" s="47"/>
      <c r="F116" s="47"/>
      <c r="G116" s="47"/>
      <c r="H116" s="47"/>
      <c r="I116" s="47"/>
    </row>
    <row r="117" ht="15">
      <c r="C117" t="s">
        <v>438</v>
      </c>
    </row>
    <row r="118" ht="15">
      <c r="C118" t="s">
        <v>439</v>
      </c>
    </row>
    <row r="119" ht="15">
      <c r="C119" t="s">
        <v>440</v>
      </c>
    </row>
    <row r="120" spans="3:9" ht="47.25" customHeight="1">
      <c r="C120" s="46" t="s">
        <v>441</v>
      </c>
      <c r="D120" s="45"/>
      <c r="E120" s="46"/>
      <c r="F120" s="46"/>
      <c r="G120" s="46"/>
      <c r="H120" s="46"/>
      <c r="I120" s="46"/>
    </row>
    <row r="121" ht="15">
      <c r="C121" t="s">
        <v>442</v>
      </c>
    </row>
    <row r="122" ht="15">
      <c r="C122" t="s">
        <v>443</v>
      </c>
    </row>
    <row r="123" ht="15">
      <c r="C123" t="s">
        <v>444</v>
      </c>
    </row>
    <row r="124" ht="15">
      <c r="C124" t="s">
        <v>445</v>
      </c>
    </row>
    <row r="125" ht="15">
      <c r="C125" t="s">
        <v>446</v>
      </c>
    </row>
    <row r="126" spans="3:9" ht="30.75" customHeight="1">
      <c r="C126" s="47" t="s">
        <v>447</v>
      </c>
      <c r="D126" s="48"/>
      <c r="E126" s="47"/>
      <c r="F126" s="47"/>
      <c r="G126" s="47"/>
      <c r="H126" s="47"/>
      <c r="I126" s="47"/>
    </row>
    <row r="127" ht="15">
      <c r="C127" t="s">
        <v>448</v>
      </c>
    </row>
    <row r="128" ht="15">
      <c r="C128" t="s">
        <v>449</v>
      </c>
    </row>
    <row r="129" spans="3:9" ht="46.5" customHeight="1">
      <c r="C129" s="46" t="s">
        <v>450</v>
      </c>
      <c r="D129" s="45"/>
      <c r="E129" s="46"/>
      <c r="F129" s="46"/>
      <c r="G129" s="46"/>
      <c r="H129" s="46"/>
      <c r="I129" s="46"/>
    </row>
    <row r="130" ht="15">
      <c r="C130" t="s">
        <v>451</v>
      </c>
    </row>
    <row r="131" ht="15">
      <c r="C131" t="s">
        <v>452</v>
      </c>
    </row>
    <row r="132" spans="3:9" ht="34.5" customHeight="1">
      <c r="C132" s="47" t="s">
        <v>453</v>
      </c>
      <c r="D132" s="48"/>
      <c r="E132" s="47"/>
      <c r="F132" s="47"/>
      <c r="G132" s="47"/>
      <c r="H132" s="47"/>
      <c r="I132" s="47"/>
    </row>
    <row r="133" ht="15">
      <c r="C133" s="44"/>
    </row>
  </sheetData>
  <sheetProtection/>
  <mergeCells count="6">
    <mergeCell ref="C114:I114"/>
    <mergeCell ref="C116:I116"/>
    <mergeCell ref="C120:I120"/>
    <mergeCell ref="C126:I126"/>
    <mergeCell ref="C129:I129"/>
    <mergeCell ref="C132:I132"/>
  </mergeCells>
  <printOptions/>
  <pageMargins left="0.2362204724409449" right="0.1968503937007874" top="0.44" bottom="0.19" header="0.31496062992125984" footer="0.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11.421875" style="5" customWidth="1"/>
    <col min="2" max="2" width="50.140625" style="5" customWidth="1"/>
    <col min="3" max="3" width="11.421875" style="5" customWidth="1"/>
    <col min="4" max="4" width="11.421875" style="33" customWidth="1"/>
    <col min="5" max="6" width="0" style="5" hidden="1" customWidth="1"/>
    <col min="7" max="7" width="34.7109375" style="5" customWidth="1"/>
    <col min="8" max="8" width="31.140625" style="31" customWidth="1"/>
    <col min="9" max="16384" width="11.421875" style="5" customWidth="1"/>
  </cols>
  <sheetData>
    <row r="1" spans="1:8" ht="15">
      <c r="A1" s="13" t="s">
        <v>0</v>
      </c>
      <c r="B1" s="13"/>
      <c r="C1" s="13" t="s">
        <v>1</v>
      </c>
      <c r="D1" s="13" t="s">
        <v>2</v>
      </c>
      <c r="E1" s="41" t="s">
        <v>3</v>
      </c>
      <c r="F1" s="41" t="s">
        <v>4</v>
      </c>
      <c r="G1" s="13" t="s">
        <v>6</v>
      </c>
      <c r="H1" s="13" t="s">
        <v>5</v>
      </c>
    </row>
    <row r="2" spans="1:8" ht="90">
      <c r="A2" s="40" t="s">
        <v>7</v>
      </c>
      <c r="B2" s="30" t="s">
        <v>8</v>
      </c>
      <c r="C2" s="28"/>
      <c r="D2" s="32">
        <v>2</v>
      </c>
      <c r="E2" s="5" t="e">
        <f>VLOOKUP(A2,'[1]anexo viejo'!A:AB,4,FALSE)</f>
        <v>#N/A</v>
      </c>
      <c r="G2" s="6"/>
      <c r="H2" s="27"/>
    </row>
    <row r="3" spans="1:8" ht="45">
      <c r="A3" s="40" t="s">
        <v>9</v>
      </c>
      <c r="B3" s="30" t="s">
        <v>10</v>
      </c>
      <c r="C3" s="26">
        <v>25</v>
      </c>
      <c r="D3" s="32">
        <v>2</v>
      </c>
      <c r="E3" s="5" t="e">
        <f>VLOOKUP(A3,'[1]anexo viejo'!A:AB,4,FALSE)</f>
        <v>#N/A</v>
      </c>
      <c r="G3" s="6"/>
      <c r="H3" s="27"/>
    </row>
    <row r="5" ht="15">
      <c r="A5" s="36" t="s">
        <v>433</v>
      </c>
    </row>
    <row r="6" spans="1:4" s="8" customFormat="1" ht="15">
      <c r="A6" s="8" t="s">
        <v>11</v>
      </c>
      <c r="D6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71.28125" style="12" customWidth="1"/>
    <col min="3" max="3" width="9.28125" style="5" bestFit="1" customWidth="1"/>
    <col min="4" max="5" width="0" style="5" hidden="1" customWidth="1"/>
    <col min="6" max="6" width="24.28125" style="5" customWidth="1"/>
    <col min="7" max="7" width="32.421875" style="5" customWidth="1"/>
    <col min="8" max="16384" width="11.421875" style="5" customWidth="1"/>
  </cols>
  <sheetData>
    <row r="1" spans="1:7" ht="15">
      <c r="A1" s="13" t="s">
        <v>0</v>
      </c>
      <c r="B1" s="42" t="s">
        <v>12</v>
      </c>
      <c r="C1" s="13" t="s">
        <v>1</v>
      </c>
      <c r="D1" s="3" t="s">
        <v>13</v>
      </c>
      <c r="E1" s="4" t="s">
        <v>14</v>
      </c>
      <c r="F1" s="43" t="s">
        <v>6</v>
      </c>
      <c r="G1" s="13" t="s">
        <v>5</v>
      </c>
    </row>
    <row r="2" spans="1:7" ht="105.75" customHeight="1">
      <c r="A2" s="18" t="s">
        <v>15</v>
      </c>
      <c r="B2" s="37" t="s">
        <v>16</v>
      </c>
      <c r="C2" s="7"/>
      <c r="D2" s="6" t="e">
        <f>VLOOKUP(A2,'[2]anexo viejo'!A:Z,3,FALSE)</f>
        <v>#N/A</v>
      </c>
      <c r="F2" s="6"/>
      <c r="G2" s="6"/>
    </row>
    <row r="3" spans="1:7" ht="45">
      <c r="A3" s="18" t="s">
        <v>17</v>
      </c>
      <c r="B3" s="37" t="s">
        <v>18</v>
      </c>
      <c r="C3" s="7"/>
      <c r="D3" s="6" t="e">
        <f>VLOOKUP(A3,'[2]anexo viejo'!A:Z,3,FALSE)</f>
        <v>#N/A</v>
      </c>
      <c r="F3" s="6"/>
      <c r="G3" s="6"/>
    </row>
    <row r="4" spans="1:7" ht="120">
      <c r="A4" s="18" t="s">
        <v>19</v>
      </c>
      <c r="B4" s="37" t="s">
        <v>20</v>
      </c>
      <c r="C4" s="7"/>
      <c r="D4" s="6" t="e">
        <f>VLOOKUP(A4,'[2]anexo viejo'!A:Z,3,FALSE)</f>
        <v>#N/A</v>
      </c>
      <c r="F4" s="6"/>
      <c r="G4" s="6"/>
    </row>
    <row r="5" spans="1:7" ht="30">
      <c r="A5" s="18" t="s">
        <v>21</v>
      </c>
      <c r="B5" s="37" t="s">
        <v>22</v>
      </c>
      <c r="C5" s="7"/>
      <c r="D5" s="6" t="e">
        <f>VLOOKUP(A5,'[2]anexo viejo'!A:Z,3,FALSE)</f>
        <v>#N/A</v>
      </c>
      <c r="F5" s="6"/>
      <c r="G5" s="6"/>
    </row>
    <row r="6" spans="1:7" ht="30">
      <c r="A6" s="18" t="s">
        <v>23</v>
      </c>
      <c r="B6" s="37" t="s">
        <v>24</v>
      </c>
      <c r="C6" s="7"/>
      <c r="D6" s="6" t="e">
        <f>VLOOKUP(A6,'[2]anexo viejo'!A:Z,3,FALSE)</f>
        <v>#N/A</v>
      </c>
      <c r="F6" s="6"/>
      <c r="G6" s="6"/>
    </row>
    <row r="7" spans="1:7" ht="30">
      <c r="A7" s="18" t="s">
        <v>25</v>
      </c>
      <c r="B7" s="37" t="s">
        <v>26</v>
      </c>
      <c r="C7" s="7"/>
      <c r="D7" s="6" t="e">
        <f>VLOOKUP(A7,'[2]anexo viejo'!A:Z,3,FALSE)</f>
        <v>#N/A</v>
      </c>
      <c r="F7" s="6"/>
      <c r="G7" s="6"/>
    </row>
    <row r="8" spans="1:7" ht="45">
      <c r="A8" s="18" t="s">
        <v>27</v>
      </c>
      <c r="B8" s="37" t="s">
        <v>28</v>
      </c>
      <c r="C8" s="7"/>
      <c r="D8" s="6" t="e">
        <f>VLOOKUP(A8,'[2]anexo viejo'!A:Z,3,FALSE)</f>
        <v>#N/A</v>
      </c>
      <c r="F8" s="6"/>
      <c r="G8" s="6"/>
    </row>
    <row r="9" spans="1:7" ht="30">
      <c r="A9" s="18" t="s">
        <v>29</v>
      </c>
      <c r="B9" s="37" t="s">
        <v>30</v>
      </c>
      <c r="C9" s="7"/>
      <c r="D9" s="6" t="e">
        <f>VLOOKUP(A9,'[2]anexo viejo'!A:Z,3,FALSE)</f>
        <v>#N/A</v>
      </c>
      <c r="F9" s="6"/>
      <c r="G9" s="6"/>
    </row>
    <row r="10" spans="1:7" ht="30">
      <c r="A10" s="18" t="s">
        <v>31</v>
      </c>
      <c r="B10" s="37" t="s">
        <v>32</v>
      </c>
      <c r="C10" s="7"/>
      <c r="D10" s="6" t="e">
        <f>VLOOKUP(A10,'[2]anexo viejo'!A:Z,3,FALSE)</f>
        <v>#N/A</v>
      </c>
      <c r="F10" s="6"/>
      <c r="G10" s="6"/>
    </row>
    <row r="11" spans="1:7" ht="30">
      <c r="A11" s="18" t="s">
        <v>33</v>
      </c>
      <c r="B11" s="37" t="s">
        <v>34</v>
      </c>
      <c r="C11" s="7"/>
      <c r="D11" s="6" t="e">
        <f>VLOOKUP(A11,'[2]anexo viejo'!A:Z,3,FALSE)</f>
        <v>#N/A</v>
      </c>
      <c r="F11" s="6"/>
      <c r="G11" s="6"/>
    </row>
    <row r="12" spans="1:7" ht="30">
      <c r="A12" s="18" t="s">
        <v>35</v>
      </c>
      <c r="B12" s="37" t="s">
        <v>36</v>
      </c>
      <c r="C12" s="7"/>
      <c r="D12" s="6" t="e">
        <f>VLOOKUP(A12,'[2]anexo viejo'!A:Z,3,FALSE)</f>
        <v>#N/A</v>
      </c>
      <c r="F12" s="6"/>
      <c r="G12" s="6"/>
    </row>
    <row r="13" spans="1:7" ht="30">
      <c r="A13" s="18" t="s">
        <v>37</v>
      </c>
      <c r="B13" s="37" t="s">
        <v>38</v>
      </c>
      <c r="C13" s="7"/>
      <c r="D13" s="6" t="e">
        <f>VLOOKUP(A13,'[2]anexo viejo'!A:Z,3,FALSE)</f>
        <v>#N/A</v>
      </c>
      <c r="F13" s="6"/>
      <c r="G13" s="6"/>
    </row>
    <row r="14" spans="1:7" ht="45">
      <c r="A14" s="18" t="s">
        <v>39</v>
      </c>
      <c r="B14" s="37" t="s">
        <v>40</v>
      </c>
      <c r="C14" s="7"/>
      <c r="D14" s="6" t="e">
        <f>VLOOKUP(A14,'[2]anexo viejo'!A:Z,3,FALSE)</f>
        <v>#N/A</v>
      </c>
      <c r="F14" s="6"/>
      <c r="G14" s="6"/>
    </row>
    <row r="15" spans="1:7" ht="30">
      <c r="A15" s="18" t="s">
        <v>41</v>
      </c>
      <c r="B15" s="37" t="s">
        <v>42</v>
      </c>
      <c r="C15" s="7"/>
      <c r="D15" s="6" t="e">
        <f>VLOOKUP(A15,'[2]anexo viejo'!A:Z,3,FALSE)</f>
        <v>#N/A</v>
      </c>
      <c r="F15" s="6"/>
      <c r="G15" s="6"/>
    </row>
    <row r="16" spans="1:7" ht="135">
      <c r="A16" s="18" t="s">
        <v>43</v>
      </c>
      <c r="B16" s="37" t="s">
        <v>44</v>
      </c>
      <c r="C16" s="9">
        <v>-1</v>
      </c>
      <c r="D16" s="6" t="e">
        <f>VLOOKUP(A16,'[2]anexo viejo'!A:Z,3,FALSE)</f>
        <v>#N/A</v>
      </c>
      <c r="F16" s="6"/>
      <c r="G16" s="6"/>
    </row>
    <row r="17" spans="1:7" ht="90">
      <c r="A17" s="18" t="s">
        <v>45</v>
      </c>
      <c r="B17" s="37" t="s">
        <v>46</v>
      </c>
      <c r="C17" s="7"/>
      <c r="D17" s="6" t="e">
        <f>VLOOKUP(A17,'[2]anexo viejo'!A:Z,3,FALSE)</f>
        <v>#N/A</v>
      </c>
      <c r="F17" s="6"/>
      <c r="G17" s="6"/>
    </row>
    <row r="18" spans="1:7" ht="30">
      <c r="A18" s="18" t="s">
        <v>47</v>
      </c>
      <c r="B18" s="37" t="s">
        <v>48</v>
      </c>
      <c r="C18" s="7"/>
      <c r="D18" s="6" t="e">
        <f>VLOOKUP(A18,'[2]anexo viejo'!A:Z,3,FALSE)</f>
        <v>#N/A</v>
      </c>
      <c r="F18" s="6"/>
      <c r="G18" s="6"/>
    </row>
    <row r="19" spans="1:7" ht="154.5" customHeight="1">
      <c r="A19" s="18" t="s">
        <v>49</v>
      </c>
      <c r="B19" s="37" t="s">
        <v>50</v>
      </c>
      <c r="C19" s="7"/>
      <c r="D19" s="6" t="e">
        <f>VLOOKUP(A19,'[2]anexo viejo'!A:Z,3,FALSE)</f>
        <v>#N/A</v>
      </c>
      <c r="F19" s="6"/>
      <c r="G19" s="6"/>
    </row>
    <row r="20" spans="1:7" ht="30">
      <c r="A20" s="18" t="s">
        <v>51</v>
      </c>
      <c r="B20" s="37" t="s">
        <v>52</v>
      </c>
      <c r="C20" s="7"/>
      <c r="D20" s="6" t="e">
        <f>VLOOKUP(A20,'[2]anexo viejo'!A:Z,3,FALSE)</f>
        <v>#N/A</v>
      </c>
      <c r="F20" s="6"/>
      <c r="G20" s="6"/>
    </row>
    <row r="21" spans="1:7" ht="30">
      <c r="A21" s="18" t="s">
        <v>53</v>
      </c>
      <c r="B21" s="37" t="s">
        <v>54</v>
      </c>
      <c r="C21" s="7"/>
      <c r="D21" s="6" t="e">
        <f>VLOOKUP(A21,'[2]anexo viejo'!A:Z,3,FALSE)</f>
        <v>#N/A</v>
      </c>
      <c r="F21" s="6"/>
      <c r="G21" s="6"/>
    </row>
    <row r="22" spans="1:7" ht="30">
      <c r="A22" s="18" t="s">
        <v>55</v>
      </c>
      <c r="B22" s="37" t="s">
        <v>56</v>
      </c>
      <c r="C22" s="7"/>
      <c r="D22" s="6" t="e">
        <f>VLOOKUP(A22,'[2]anexo viejo'!A:Z,3,FALSE)</f>
        <v>#N/A</v>
      </c>
      <c r="F22" s="6"/>
      <c r="G22" s="6"/>
    </row>
    <row r="23" spans="1:7" ht="30">
      <c r="A23" s="18" t="s">
        <v>57</v>
      </c>
      <c r="B23" s="37" t="s">
        <v>58</v>
      </c>
      <c r="C23" s="7"/>
      <c r="D23" s="6" t="e">
        <f>VLOOKUP(A23,'[2]anexo viejo'!A:Z,3,FALSE)</f>
        <v>#N/A</v>
      </c>
      <c r="F23" s="6"/>
      <c r="G23" s="6"/>
    </row>
    <row r="24" spans="1:7" ht="30">
      <c r="A24" s="18" t="s">
        <v>59</v>
      </c>
      <c r="B24" s="37" t="s">
        <v>60</v>
      </c>
      <c r="C24" s="7"/>
      <c r="D24" s="6" t="e">
        <f>VLOOKUP(A24,'[2]anexo viejo'!A:Z,3,FALSE)</f>
        <v>#N/A</v>
      </c>
      <c r="F24" s="6"/>
      <c r="G24" s="6"/>
    </row>
    <row r="25" spans="1:7" ht="30">
      <c r="A25" s="18" t="s">
        <v>61</v>
      </c>
      <c r="B25" s="37" t="s">
        <v>62</v>
      </c>
      <c r="C25" s="7"/>
      <c r="D25" s="6" t="e">
        <f>VLOOKUP(A25,'[2]anexo viejo'!A:Z,3,FALSE)</f>
        <v>#N/A</v>
      </c>
      <c r="F25" s="6"/>
      <c r="G25" s="6"/>
    </row>
    <row r="26" spans="1:7" ht="30">
      <c r="A26" s="18" t="s">
        <v>63</v>
      </c>
      <c r="B26" s="37" t="s">
        <v>64</v>
      </c>
      <c r="C26" s="7"/>
      <c r="D26" s="6" t="e">
        <f>VLOOKUP(A26,'[2]anexo viejo'!A:Z,3,FALSE)</f>
        <v>#N/A</v>
      </c>
      <c r="F26" s="6"/>
      <c r="G26" s="6"/>
    </row>
    <row r="27" spans="1:7" ht="30">
      <c r="A27" s="18" t="s">
        <v>65</v>
      </c>
      <c r="B27" s="37" t="s">
        <v>66</v>
      </c>
      <c r="C27" s="7"/>
      <c r="D27" s="6" t="e">
        <f>VLOOKUP(A27,'[2]anexo viejo'!A:Z,3,FALSE)</f>
        <v>#N/A</v>
      </c>
      <c r="F27" s="6"/>
      <c r="G27" s="6"/>
    </row>
    <row r="28" spans="1:7" ht="15">
      <c r="A28" s="18" t="s">
        <v>67</v>
      </c>
      <c r="B28" s="37" t="s">
        <v>68</v>
      </c>
      <c r="C28" s="7"/>
      <c r="D28" s="6" t="e">
        <f>VLOOKUP(A28,'[2]anexo viejo'!A:Z,3,FALSE)</f>
        <v>#N/A</v>
      </c>
      <c r="F28" s="6"/>
      <c r="G28" s="6"/>
    </row>
    <row r="29" spans="1:7" ht="156.75" customHeight="1">
      <c r="A29" s="18" t="s">
        <v>69</v>
      </c>
      <c r="B29" s="37" t="s">
        <v>70</v>
      </c>
      <c r="C29" s="7"/>
      <c r="D29" s="6" t="e">
        <f>VLOOKUP(A29,'[2]anexo viejo'!A:Z,3,FALSE)</f>
        <v>#N/A</v>
      </c>
      <c r="F29" s="6"/>
      <c r="G29" s="6"/>
    </row>
    <row r="30" spans="1:7" ht="90">
      <c r="A30" s="18" t="s">
        <v>71</v>
      </c>
      <c r="B30" s="37" t="s">
        <v>72</v>
      </c>
      <c r="C30" s="7"/>
      <c r="D30" s="6" t="e">
        <f>VLOOKUP(A30,'[2]anexo viejo'!A:Z,3,FALSE)</f>
        <v>#N/A</v>
      </c>
      <c r="F30" s="6"/>
      <c r="G30" s="6"/>
    </row>
    <row r="31" spans="1:7" ht="30">
      <c r="A31" s="18" t="s">
        <v>73</v>
      </c>
      <c r="B31" s="37" t="s">
        <v>74</v>
      </c>
      <c r="C31" s="7"/>
      <c r="D31" s="6" t="e">
        <f>VLOOKUP(A31,'[2]anexo viejo'!A:Z,3,FALSE)</f>
        <v>#N/A</v>
      </c>
      <c r="F31" s="6"/>
      <c r="G31" s="6"/>
    </row>
    <row r="32" spans="1:7" ht="45">
      <c r="A32" s="18" t="s">
        <v>75</v>
      </c>
      <c r="B32" s="37" t="s">
        <v>76</v>
      </c>
      <c r="C32" s="7"/>
      <c r="D32" s="6" t="e">
        <f>VLOOKUP(A32,'[2]anexo viejo'!A:Z,3,FALSE)</f>
        <v>#N/A</v>
      </c>
      <c r="F32" s="6"/>
      <c r="G32" s="6"/>
    </row>
    <row r="33" spans="1:7" ht="30">
      <c r="A33" s="18" t="s">
        <v>77</v>
      </c>
      <c r="B33" s="37" t="s">
        <v>78</v>
      </c>
      <c r="C33" s="7"/>
      <c r="D33" s="6" t="e">
        <f>VLOOKUP(A33,'[2]anexo viejo'!A:Z,3,FALSE)</f>
        <v>#N/A</v>
      </c>
      <c r="F33" s="6"/>
      <c r="G33" s="6"/>
    </row>
    <row r="34" spans="1:7" ht="75">
      <c r="A34" s="18" t="s">
        <v>79</v>
      </c>
      <c r="B34" s="37" t="s">
        <v>80</v>
      </c>
      <c r="C34" s="7"/>
      <c r="D34" s="6" t="e">
        <f>VLOOKUP(A34,'[2]anexo viejo'!A:Z,3,FALSE)</f>
        <v>#N/A</v>
      </c>
      <c r="F34" s="6"/>
      <c r="G34" s="6"/>
    </row>
    <row r="35" spans="1:7" ht="45">
      <c r="A35" s="18" t="s">
        <v>81</v>
      </c>
      <c r="B35" s="37" t="s">
        <v>82</v>
      </c>
      <c r="C35" s="7"/>
      <c r="D35" s="6" t="e">
        <f>VLOOKUP(A35,'[2]anexo viejo'!A:Z,3,FALSE)</f>
        <v>#N/A</v>
      </c>
      <c r="F35" s="6"/>
      <c r="G35" s="6"/>
    </row>
    <row r="36" spans="1:7" ht="30">
      <c r="A36" s="18" t="s">
        <v>83</v>
      </c>
      <c r="B36" s="37" t="s">
        <v>84</v>
      </c>
      <c r="C36" s="7"/>
      <c r="D36" s="6" t="e">
        <f>VLOOKUP(A36,'[2]anexo viejo'!A:Z,3,FALSE)</f>
        <v>#N/A</v>
      </c>
      <c r="F36" s="6"/>
      <c r="G36" s="6"/>
    </row>
    <row r="37" spans="1:7" ht="45">
      <c r="A37" s="18" t="s">
        <v>85</v>
      </c>
      <c r="B37" s="37" t="s">
        <v>86</v>
      </c>
      <c r="C37" s="7"/>
      <c r="D37" s="6" t="e">
        <f>VLOOKUP(A37,'[2]anexo viejo'!A:Z,3,FALSE)</f>
        <v>#N/A</v>
      </c>
      <c r="F37" s="6"/>
      <c r="G37" s="6"/>
    </row>
    <row r="38" spans="1:7" ht="30">
      <c r="A38" s="18" t="s">
        <v>87</v>
      </c>
      <c r="B38" s="37" t="s">
        <v>88</v>
      </c>
      <c r="C38" s="7"/>
      <c r="D38" s="6" t="e">
        <f>VLOOKUP(A38,'[2]anexo viejo'!A:Z,3,FALSE)</f>
        <v>#N/A</v>
      </c>
      <c r="F38" s="6"/>
      <c r="G38" s="6"/>
    </row>
    <row r="39" spans="1:7" ht="45">
      <c r="A39" s="18" t="s">
        <v>89</v>
      </c>
      <c r="B39" s="37" t="s">
        <v>90</v>
      </c>
      <c r="C39" s="7"/>
      <c r="D39" s="6" t="e">
        <f>VLOOKUP(A39,'[2]anexo viejo'!A:Z,3,FALSE)</f>
        <v>#N/A</v>
      </c>
      <c r="F39" s="6"/>
      <c r="G39" s="6"/>
    </row>
    <row r="40" spans="1:7" ht="30">
      <c r="A40" s="18" t="s">
        <v>91</v>
      </c>
      <c r="B40" s="37" t="s">
        <v>92</v>
      </c>
      <c r="C40" s="7"/>
      <c r="D40" s="6" t="e">
        <f>VLOOKUP(A40,'[2]anexo viejo'!A:Z,3,FALSE)</f>
        <v>#N/A</v>
      </c>
      <c r="F40" s="6"/>
      <c r="G40" s="6"/>
    </row>
    <row r="41" spans="1:7" ht="45">
      <c r="A41" s="18" t="s">
        <v>93</v>
      </c>
      <c r="B41" s="37" t="s">
        <v>94</v>
      </c>
      <c r="C41" s="7"/>
      <c r="D41" s="6" t="e">
        <f>VLOOKUP(A41,'[2]anexo viejo'!A:Z,3,FALSE)</f>
        <v>#N/A</v>
      </c>
      <c r="F41" s="6"/>
      <c r="G41" s="6"/>
    </row>
    <row r="42" spans="1:7" ht="30">
      <c r="A42" s="18" t="s">
        <v>95</v>
      </c>
      <c r="B42" s="37" t="s">
        <v>96</v>
      </c>
      <c r="C42" s="7"/>
      <c r="D42" s="6" t="e">
        <f>VLOOKUP(A42,'[2]anexo viejo'!A:Z,3,FALSE)</f>
        <v>#N/A</v>
      </c>
      <c r="F42" s="6"/>
      <c r="G42" s="6"/>
    </row>
    <row r="43" spans="1:7" ht="225">
      <c r="A43" s="18" t="s">
        <v>97</v>
      </c>
      <c r="B43" s="37" t="s">
        <v>98</v>
      </c>
      <c r="C43" s="7"/>
      <c r="D43" s="6" t="e">
        <f>VLOOKUP(A43,'[2]anexo viejo'!A:Z,3,FALSE)</f>
        <v>#N/A</v>
      </c>
      <c r="F43" s="6"/>
      <c r="G43" s="6"/>
    </row>
    <row r="44" spans="1:7" ht="30">
      <c r="A44" s="18" t="s">
        <v>99</v>
      </c>
      <c r="B44" s="37" t="s">
        <v>100</v>
      </c>
      <c r="C44" s="7"/>
      <c r="D44" s="6" t="e">
        <f>VLOOKUP(A44,'[2]anexo viejo'!A:Z,3,FALSE)</f>
        <v>#N/A</v>
      </c>
      <c r="F44" s="6"/>
      <c r="G44" s="6"/>
    </row>
    <row r="45" spans="1:7" ht="45">
      <c r="A45" s="18" t="s">
        <v>101</v>
      </c>
      <c r="B45" s="37" t="s">
        <v>102</v>
      </c>
      <c r="C45" s="7"/>
      <c r="D45" s="6" t="e">
        <f>VLOOKUP(A45,'[2]anexo viejo'!A:Z,3,FALSE)</f>
        <v>#N/A</v>
      </c>
      <c r="F45" s="6"/>
      <c r="G45" s="6"/>
    </row>
    <row r="46" spans="1:7" ht="240">
      <c r="A46" s="18" t="s">
        <v>103</v>
      </c>
      <c r="B46" s="37" t="s">
        <v>104</v>
      </c>
      <c r="C46" s="7"/>
      <c r="D46" s="6" t="e">
        <f>VLOOKUP(A46,'[2]anexo viejo'!A:Z,3,FALSE)</f>
        <v>#N/A</v>
      </c>
      <c r="F46" s="6"/>
      <c r="G46" s="6"/>
    </row>
    <row r="47" spans="1:7" ht="45">
      <c r="A47" s="18" t="s">
        <v>105</v>
      </c>
      <c r="B47" s="37" t="s">
        <v>106</v>
      </c>
      <c r="C47" s="7"/>
      <c r="D47" s="6" t="e">
        <f>VLOOKUP(A47,'[2]anexo viejo'!A:Z,3,FALSE)</f>
        <v>#N/A</v>
      </c>
      <c r="F47" s="6"/>
      <c r="G47" s="6"/>
    </row>
    <row r="48" spans="1:7" ht="45">
      <c r="A48" s="18" t="s">
        <v>107</v>
      </c>
      <c r="B48" s="37" t="s">
        <v>108</v>
      </c>
      <c r="C48" s="7"/>
      <c r="D48" s="6" t="e">
        <f>VLOOKUP(A48,'[2]anexo viejo'!A:Z,3,FALSE)</f>
        <v>#N/A</v>
      </c>
      <c r="F48" s="6"/>
      <c r="G48" s="6"/>
    </row>
    <row r="49" spans="1:7" ht="45">
      <c r="A49" s="18" t="s">
        <v>109</v>
      </c>
      <c r="B49" s="37" t="s">
        <v>110</v>
      </c>
      <c r="C49" s="7"/>
      <c r="D49" s="6" t="e">
        <f>VLOOKUP(A49,'[2]anexo viejo'!A:Z,3,FALSE)</f>
        <v>#N/A</v>
      </c>
      <c r="F49" s="6"/>
      <c r="G49" s="6"/>
    </row>
    <row r="50" spans="1:7" ht="45">
      <c r="A50" s="18" t="s">
        <v>111</v>
      </c>
      <c r="B50" s="37" t="s">
        <v>112</v>
      </c>
      <c r="C50" s="7"/>
      <c r="D50" s="6" t="e">
        <f>VLOOKUP(A50,'[2]anexo viejo'!A:Z,3,FALSE)</f>
        <v>#N/A</v>
      </c>
      <c r="F50" s="6"/>
      <c r="G50" s="6"/>
    </row>
    <row r="51" spans="1:7" ht="60">
      <c r="A51" s="18" t="s">
        <v>113</v>
      </c>
      <c r="B51" s="37" t="s">
        <v>114</v>
      </c>
      <c r="C51" s="7"/>
      <c r="D51" s="6" t="e">
        <f>VLOOKUP(A51,'[2]anexo viejo'!A:Z,3,FALSE)</f>
        <v>#N/A</v>
      </c>
      <c r="F51" s="6"/>
      <c r="G51" s="6"/>
    </row>
    <row r="52" spans="1:7" ht="45">
      <c r="A52" s="18" t="s">
        <v>115</v>
      </c>
      <c r="B52" s="37" t="s">
        <v>116</v>
      </c>
      <c r="C52" s="7"/>
      <c r="D52" s="6" t="e">
        <f>VLOOKUP(A52,'[2]anexo viejo'!A:Z,3,FALSE)</f>
        <v>#N/A</v>
      </c>
      <c r="F52" s="6"/>
      <c r="G52" s="6"/>
    </row>
    <row r="53" spans="1:7" ht="30">
      <c r="A53" s="18" t="s">
        <v>117</v>
      </c>
      <c r="B53" s="37" t="s">
        <v>118</v>
      </c>
      <c r="C53" s="7"/>
      <c r="D53" s="6" t="e">
        <f>VLOOKUP(A53,'[2]anexo viejo'!A:Z,3,FALSE)</f>
        <v>#N/A</v>
      </c>
      <c r="F53" s="6"/>
      <c r="G53" s="6"/>
    </row>
    <row r="54" spans="1:7" ht="30">
      <c r="A54" s="18" t="s">
        <v>119</v>
      </c>
      <c r="B54" s="37" t="s">
        <v>120</v>
      </c>
      <c r="C54" s="7"/>
      <c r="D54" s="6" t="e">
        <f>VLOOKUP(A54,'[2]anexo viejo'!A:Z,3,FALSE)</f>
        <v>#N/A</v>
      </c>
      <c r="F54" s="6"/>
      <c r="G54" s="6"/>
    </row>
    <row r="55" spans="1:7" ht="45">
      <c r="A55" s="18" t="s">
        <v>121</v>
      </c>
      <c r="B55" s="37" t="s">
        <v>122</v>
      </c>
      <c r="C55" s="7"/>
      <c r="D55" s="6" t="e">
        <f>VLOOKUP(A55,'[2]anexo viejo'!A:Z,3,FALSE)</f>
        <v>#N/A</v>
      </c>
      <c r="F55" s="6"/>
      <c r="G55" s="6"/>
    </row>
    <row r="56" spans="1:7" ht="30">
      <c r="A56" s="18" t="s">
        <v>123</v>
      </c>
      <c r="B56" s="37" t="s">
        <v>124</v>
      </c>
      <c r="C56" s="7"/>
      <c r="D56" s="6" t="e">
        <f>VLOOKUP(A56,'[2]anexo viejo'!A:Z,3,FALSE)</f>
        <v>#N/A</v>
      </c>
      <c r="F56" s="6"/>
      <c r="G56" s="6"/>
    </row>
    <row r="57" spans="1:7" ht="30">
      <c r="A57" s="18" t="s">
        <v>125</v>
      </c>
      <c r="B57" s="37" t="s">
        <v>126</v>
      </c>
      <c r="C57" s="7"/>
      <c r="D57" s="6" t="e">
        <f>VLOOKUP(A57,'[2]anexo viejo'!A:Z,3,FALSE)</f>
        <v>#N/A</v>
      </c>
      <c r="F57" s="6"/>
      <c r="G57" s="6"/>
    </row>
    <row r="58" spans="1:7" ht="60">
      <c r="A58" s="18" t="s">
        <v>127</v>
      </c>
      <c r="B58" s="37" t="s">
        <v>128</v>
      </c>
      <c r="C58" s="7"/>
      <c r="D58" s="6" t="e">
        <f>VLOOKUP(A58,'[2]anexo viejo'!A:Z,3,FALSE)</f>
        <v>#N/A</v>
      </c>
      <c r="F58" s="6"/>
      <c r="G58" s="6"/>
    </row>
    <row r="59" spans="1:7" ht="30">
      <c r="A59" s="18" t="s">
        <v>129</v>
      </c>
      <c r="B59" s="37" t="s">
        <v>130</v>
      </c>
      <c r="C59" s="7"/>
      <c r="D59" s="6" t="e">
        <f>VLOOKUP(A59,'[2]anexo viejo'!A:Z,3,FALSE)</f>
        <v>#N/A</v>
      </c>
      <c r="F59" s="6"/>
      <c r="G59" s="6"/>
    </row>
    <row r="60" spans="1:7" ht="45">
      <c r="A60" s="18" t="s">
        <v>131</v>
      </c>
      <c r="B60" s="37" t="s">
        <v>132</v>
      </c>
      <c r="C60" s="7"/>
      <c r="D60" s="6" t="e">
        <f>VLOOKUP(A60,'[2]anexo viejo'!A:Z,3,FALSE)</f>
        <v>#N/A</v>
      </c>
      <c r="F60" s="6"/>
      <c r="G60" s="6"/>
    </row>
    <row r="61" spans="1:7" ht="45">
      <c r="A61" s="18" t="s">
        <v>133</v>
      </c>
      <c r="B61" s="37" t="s">
        <v>134</v>
      </c>
      <c r="C61" s="7"/>
      <c r="D61" s="6" t="e">
        <f>VLOOKUP(A61,'[2]anexo viejo'!A:Z,3,FALSE)</f>
        <v>#N/A</v>
      </c>
      <c r="F61" s="6"/>
      <c r="G61" s="6"/>
    </row>
    <row r="62" spans="1:7" ht="45">
      <c r="A62" s="18" t="s">
        <v>135</v>
      </c>
      <c r="B62" s="37" t="s">
        <v>136</v>
      </c>
      <c r="C62" s="7"/>
      <c r="D62" s="6" t="e">
        <f>VLOOKUP(A62,'[2]anexo viejo'!A:Z,3,FALSE)</f>
        <v>#N/A</v>
      </c>
      <c r="F62" s="6"/>
      <c r="G62" s="6"/>
    </row>
    <row r="63" spans="1:7" ht="105">
      <c r="A63" s="18" t="s">
        <v>137</v>
      </c>
      <c r="B63" s="37" t="s">
        <v>138</v>
      </c>
      <c r="C63" s="7"/>
      <c r="D63" s="6" t="e">
        <f>VLOOKUP(A63,'[2]anexo viejo'!A:Z,3,FALSE)</f>
        <v>#N/A</v>
      </c>
      <c r="F63" s="6"/>
      <c r="G63" s="6"/>
    </row>
    <row r="64" spans="1:7" ht="30">
      <c r="A64" s="18" t="s">
        <v>139</v>
      </c>
      <c r="B64" s="37" t="s">
        <v>140</v>
      </c>
      <c r="C64" s="7"/>
      <c r="D64" s="6" t="e">
        <f>VLOOKUP(A64,'[2]anexo viejo'!A:Z,3,FALSE)</f>
        <v>#N/A</v>
      </c>
      <c r="F64" s="6"/>
      <c r="G64" s="6"/>
    </row>
    <row r="65" spans="1:7" ht="15">
      <c r="A65" s="18" t="s">
        <v>141</v>
      </c>
      <c r="B65" s="37" t="s">
        <v>142</v>
      </c>
      <c r="C65" s="7"/>
      <c r="D65" s="6" t="e">
        <f>VLOOKUP(A65,'[2]anexo viejo'!A:Z,3,FALSE)</f>
        <v>#N/A</v>
      </c>
      <c r="F65" s="6"/>
      <c r="G65" s="6"/>
    </row>
    <row r="66" spans="1:7" ht="30">
      <c r="A66" s="18" t="s">
        <v>143</v>
      </c>
      <c r="B66" s="37" t="s">
        <v>144</v>
      </c>
      <c r="C66" s="7"/>
      <c r="D66" s="6" t="e">
        <f>VLOOKUP(A66,'[2]anexo viejo'!A:Z,3,FALSE)</f>
        <v>#N/A</v>
      </c>
      <c r="F66" s="6"/>
      <c r="G66" s="6"/>
    </row>
    <row r="67" spans="1:7" ht="135">
      <c r="A67" s="18" t="s">
        <v>145</v>
      </c>
      <c r="B67" s="37" t="s">
        <v>146</v>
      </c>
      <c r="C67" s="7"/>
      <c r="D67" s="6" t="e">
        <f>VLOOKUP(A67,'[2]anexo viejo'!A:Z,3,FALSE)</f>
        <v>#N/A</v>
      </c>
      <c r="F67" s="6"/>
      <c r="G67" s="6"/>
    </row>
    <row r="68" spans="1:7" ht="45">
      <c r="A68" s="18" t="s">
        <v>147</v>
      </c>
      <c r="B68" s="37" t="s">
        <v>148</v>
      </c>
      <c r="C68" s="7"/>
      <c r="D68" s="6" t="e">
        <f>VLOOKUP(A68,'[2]anexo viejo'!A:Z,3,FALSE)</f>
        <v>#N/A</v>
      </c>
      <c r="F68" s="6"/>
      <c r="G68" s="6"/>
    </row>
    <row r="69" spans="1:7" ht="75">
      <c r="A69" s="18" t="s">
        <v>149</v>
      </c>
      <c r="B69" s="37" t="s">
        <v>150</v>
      </c>
      <c r="C69" s="7"/>
      <c r="D69" s="6" t="e">
        <f>VLOOKUP(A69,'[2]anexo viejo'!A:Z,3,FALSE)</f>
        <v>#N/A</v>
      </c>
      <c r="F69" s="6"/>
      <c r="G69" s="6"/>
    </row>
    <row r="70" spans="1:7" ht="60">
      <c r="A70" s="18" t="s">
        <v>151</v>
      </c>
      <c r="B70" s="37" t="s">
        <v>152</v>
      </c>
      <c r="C70" s="7"/>
      <c r="D70" s="6" t="e">
        <f>VLOOKUP(A70,'[2]anexo viejo'!A:Z,3,FALSE)</f>
        <v>#N/A</v>
      </c>
      <c r="F70" s="6"/>
      <c r="G70" s="6"/>
    </row>
    <row r="71" spans="1:7" ht="75">
      <c r="A71" s="18" t="s">
        <v>153</v>
      </c>
      <c r="B71" s="37" t="s">
        <v>154</v>
      </c>
      <c r="C71" s="7"/>
      <c r="D71" s="6" t="e">
        <f>VLOOKUP(A71,'[2]anexo viejo'!A:Z,3,FALSE)</f>
        <v>#N/A</v>
      </c>
      <c r="F71" s="6"/>
      <c r="G71" s="6"/>
    </row>
    <row r="72" spans="1:7" ht="30">
      <c r="A72" s="18" t="s">
        <v>155</v>
      </c>
      <c r="B72" s="37" t="s">
        <v>156</v>
      </c>
      <c r="C72" s="7"/>
      <c r="D72" s="6" t="e">
        <f>VLOOKUP(A72,'[2]anexo viejo'!A:Z,3,FALSE)</f>
        <v>#N/A</v>
      </c>
      <c r="F72" s="6"/>
      <c r="G72" s="6"/>
    </row>
    <row r="73" spans="1:7" ht="30">
      <c r="A73" s="18" t="s">
        <v>157</v>
      </c>
      <c r="B73" s="37" t="s">
        <v>158</v>
      </c>
      <c r="C73" s="7"/>
      <c r="D73" s="6" t="e">
        <f>VLOOKUP(A73,'[2]anexo viejo'!A:Z,3,FALSE)</f>
        <v>#N/A</v>
      </c>
      <c r="F73" s="6"/>
      <c r="G73" s="6"/>
    </row>
    <row r="74" spans="1:7" ht="75">
      <c r="A74" s="18" t="s">
        <v>159</v>
      </c>
      <c r="B74" s="37" t="s">
        <v>160</v>
      </c>
      <c r="C74" s="7"/>
      <c r="D74" s="6" t="e">
        <f>VLOOKUP(A74,'[2]anexo viejo'!A:Z,3,FALSE)</f>
        <v>#N/A</v>
      </c>
      <c r="F74" s="6"/>
      <c r="G74" s="6"/>
    </row>
    <row r="75" spans="1:7" ht="45">
      <c r="A75" s="18" t="s">
        <v>161</v>
      </c>
      <c r="B75" s="37" t="s">
        <v>162</v>
      </c>
      <c r="C75" s="7"/>
      <c r="D75" s="6" t="e">
        <f>VLOOKUP(A75,'[2]anexo viejo'!A:Z,3,FALSE)</f>
        <v>#N/A</v>
      </c>
      <c r="F75" s="6"/>
      <c r="G75" s="6"/>
    </row>
    <row r="76" spans="1:7" ht="30">
      <c r="A76" s="18" t="s">
        <v>163</v>
      </c>
      <c r="B76" s="37" t="s">
        <v>164</v>
      </c>
      <c r="C76" s="7"/>
      <c r="D76" s="6" t="e">
        <f>VLOOKUP(A76,'[2]anexo viejo'!A:Z,3,FALSE)</f>
        <v>#N/A</v>
      </c>
      <c r="F76" s="6"/>
      <c r="G76" s="6"/>
    </row>
    <row r="77" spans="1:7" ht="30">
      <c r="A77" s="18" t="s">
        <v>165</v>
      </c>
      <c r="B77" s="37" t="s">
        <v>166</v>
      </c>
      <c r="C77" s="7"/>
      <c r="D77" s="6" t="e">
        <f>VLOOKUP(A77,'[2]anexo viejo'!A:Z,3,FALSE)</f>
        <v>#N/A</v>
      </c>
      <c r="F77" s="6"/>
      <c r="G77" s="6"/>
    </row>
    <row r="78" spans="1:7" ht="30">
      <c r="A78" s="18" t="s">
        <v>167</v>
      </c>
      <c r="B78" s="37" t="s">
        <v>168</v>
      </c>
      <c r="C78" s="7"/>
      <c r="D78" s="6" t="e">
        <f>VLOOKUP(A78,'[2]anexo viejo'!A:Z,3,FALSE)</f>
        <v>#N/A</v>
      </c>
      <c r="F78" s="6"/>
      <c r="G78" s="6"/>
    </row>
    <row r="79" spans="1:7" ht="30">
      <c r="A79" s="18" t="s">
        <v>169</v>
      </c>
      <c r="B79" s="37" t="s">
        <v>170</v>
      </c>
      <c r="C79" s="7"/>
      <c r="D79" s="6" t="e">
        <f>VLOOKUP(A79,'[2]anexo viejo'!A:Z,3,FALSE)</f>
        <v>#N/A</v>
      </c>
      <c r="F79" s="6"/>
      <c r="G79" s="6"/>
    </row>
    <row r="80" spans="1:7" ht="75">
      <c r="A80" s="18" t="s">
        <v>171</v>
      </c>
      <c r="B80" s="37" t="s">
        <v>172</v>
      </c>
      <c r="C80" s="7"/>
      <c r="D80" s="6" t="e">
        <f>VLOOKUP(A80,'[2]anexo viejo'!A:Z,3,FALSE)</f>
        <v>#N/A</v>
      </c>
      <c r="F80" s="6"/>
      <c r="G80" s="6"/>
    </row>
    <row r="81" spans="1:7" ht="135">
      <c r="A81" s="18" t="s">
        <v>173</v>
      </c>
      <c r="B81" s="37" t="s">
        <v>174</v>
      </c>
      <c r="C81" s="7"/>
      <c r="D81" s="6" t="e">
        <f>VLOOKUP(A81,'[2]anexo viejo'!A:Z,3,FALSE)</f>
        <v>#N/A</v>
      </c>
      <c r="F81" s="6"/>
      <c r="G81" s="6"/>
    </row>
    <row r="82" spans="1:7" ht="105">
      <c r="A82" s="18" t="s">
        <v>175</v>
      </c>
      <c r="B82" s="37" t="s">
        <v>176</v>
      </c>
      <c r="C82" s="7"/>
      <c r="D82" s="6" t="e">
        <f>VLOOKUP(A82,'[2]anexo viejo'!A:Z,3,FALSE)</f>
        <v>#N/A</v>
      </c>
      <c r="F82" s="6"/>
      <c r="G82" s="6"/>
    </row>
    <row r="83" spans="1:7" ht="45">
      <c r="A83" s="38" t="s">
        <v>177</v>
      </c>
      <c r="B83" s="37" t="s">
        <v>178</v>
      </c>
      <c r="C83" s="7"/>
      <c r="D83" s="6" t="e">
        <f>VLOOKUP(A83,'[2]anexo viejo'!A:Z,3,FALSE)</f>
        <v>#N/A</v>
      </c>
      <c r="F83" s="6"/>
      <c r="G83" s="6"/>
    </row>
    <row r="84" spans="1:7" ht="45">
      <c r="A84" s="18" t="s">
        <v>179</v>
      </c>
      <c r="B84" s="37" t="s">
        <v>180</v>
      </c>
      <c r="C84" s="7"/>
      <c r="D84" s="6" t="e">
        <f>VLOOKUP(A84,'[2]anexo viejo'!A:Z,3,FALSE)</f>
        <v>#N/A</v>
      </c>
      <c r="F84" s="6"/>
      <c r="G84" s="6"/>
    </row>
    <row r="85" spans="1:7" ht="30">
      <c r="A85" s="18" t="s">
        <v>181</v>
      </c>
      <c r="B85" s="37" t="s">
        <v>182</v>
      </c>
      <c r="C85" s="7"/>
      <c r="D85" s="6" t="e">
        <f>VLOOKUP(A85,'[2]anexo viejo'!A:Z,3,FALSE)</f>
        <v>#N/A</v>
      </c>
      <c r="F85" s="6"/>
      <c r="G85" s="6"/>
    </row>
    <row r="86" spans="1:7" ht="30">
      <c r="A86" s="18" t="s">
        <v>183</v>
      </c>
      <c r="B86" s="37" t="s">
        <v>42</v>
      </c>
      <c r="C86" s="7"/>
      <c r="D86" s="6" t="e">
        <f>VLOOKUP(A86,'[2]anexo viejo'!A:Z,3,FALSE)</f>
        <v>#N/A</v>
      </c>
      <c r="F86" s="6"/>
      <c r="G86" s="6"/>
    </row>
    <row r="87" spans="1:7" ht="60">
      <c r="A87" s="18" t="s">
        <v>184</v>
      </c>
      <c r="B87" s="37" t="s">
        <v>185</v>
      </c>
      <c r="C87" s="7"/>
      <c r="D87" s="6" t="e">
        <f>VLOOKUP(A87,'[2]anexo viejo'!A:Z,3,FALSE)</f>
        <v>#N/A</v>
      </c>
      <c r="F87" s="6"/>
      <c r="G87" s="6"/>
    </row>
    <row r="88" spans="1:7" ht="45">
      <c r="A88" s="18" t="s">
        <v>186</v>
      </c>
      <c r="B88" s="37" t="s">
        <v>187</v>
      </c>
      <c r="C88" s="7"/>
      <c r="D88" s="6" t="e">
        <f>VLOOKUP(A88,'[2]anexo viejo'!A:Z,3,FALSE)</f>
        <v>#N/A</v>
      </c>
      <c r="F88" s="6"/>
      <c r="G88" s="6"/>
    </row>
    <row r="89" spans="1:7" ht="45">
      <c r="A89" s="18" t="s">
        <v>188</v>
      </c>
      <c r="B89" s="37" t="s">
        <v>189</v>
      </c>
      <c r="C89" s="7"/>
      <c r="D89" s="6" t="e">
        <f>VLOOKUP(A89,'[2]anexo viejo'!A:Z,3,FALSE)</f>
        <v>#N/A</v>
      </c>
      <c r="F89" s="6"/>
      <c r="G89" s="6"/>
    </row>
    <row r="90" spans="1:7" ht="75">
      <c r="A90" s="18" t="s">
        <v>190</v>
      </c>
      <c r="B90" s="37" t="s">
        <v>191</v>
      </c>
      <c r="C90" s="7"/>
      <c r="D90" s="6" t="e">
        <f>VLOOKUP(A90,'[2]anexo viejo'!A:Z,3,FALSE)</f>
        <v>#N/A</v>
      </c>
      <c r="F90" s="6"/>
      <c r="G90" s="6"/>
    </row>
    <row r="91" spans="1:7" ht="75">
      <c r="A91" s="18" t="s">
        <v>192</v>
      </c>
      <c r="B91" s="37" t="s">
        <v>193</v>
      </c>
      <c r="C91" s="7"/>
      <c r="D91" s="6" t="e">
        <f>VLOOKUP(A91,'[2]anexo viejo'!A:Z,3,FALSE)</f>
        <v>#N/A</v>
      </c>
      <c r="F91" s="6"/>
      <c r="G91" s="6"/>
    </row>
    <row r="92" spans="1:7" ht="15">
      <c r="A92" s="18" t="s">
        <v>194</v>
      </c>
      <c r="B92" s="39"/>
      <c r="C92" s="7"/>
      <c r="D92" s="6" t="e">
        <f>VLOOKUP(A92,'[2]anexo viejo'!A:Z,3,FALSE)</f>
        <v>#N/A</v>
      </c>
      <c r="F92" s="6"/>
      <c r="G92" s="6"/>
    </row>
    <row r="93" spans="1:7" ht="15">
      <c r="A93" s="18" t="s">
        <v>195</v>
      </c>
      <c r="B93" s="39"/>
      <c r="C93" s="7"/>
      <c r="D93" s="6" t="e">
        <f>VLOOKUP(A93,'[2]anexo viejo'!A:Z,3,FALSE)</f>
        <v>#N/A</v>
      </c>
      <c r="F93" s="6"/>
      <c r="G93" s="6"/>
    </row>
    <row r="94" spans="1:7" ht="15">
      <c r="A94" s="18" t="s">
        <v>196</v>
      </c>
      <c r="B94" s="39"/>
      <c r="C94" s="7"/>
      <c r="D94" s="6" t="e">
        <f>VLOOKUP(A94,'[2]anexo viejo'!A:Z,3,FALSE)</f>
        <v>#N/A</v>
      </c>
      <c r="F94" s="6"/>
      <c r="G94" s="6"/>
    </row>
    <row r="95" spans="1:7" ht="15">
      <c r="A95" s="18" t="s">
        <v>197</v>
      </c>
      <c r="B95" s="39"/>
      <c r="C95" s="7"/>
      <c r="D95" s="6" t="e">
        <f>VLOOKUP(A95,'[2]anexo viejo'!A:Z,3,FALSE)</f>
        <v>#N/A</v>
      </c>
      <c r="F95" s="6"/>
      <c r="G95" s="6"/>
    </row>
    <row r="96" spans="1:7" ht="15">
      <c r="A96" s="18" t="s">
        <v>198</v>
      </c>
      <c r="B96" s="39"/>
      <c r="C96" s="7"/>
      <c r="D96" s="6" t="e">
        <f>VLOOKUP(A96,'[2]anexo viejo'!A:Z,3,FALSE)</f>
        <v>#N/A</v>
      </c>
      <c r="F96" s="6"/>
      <c r="G96" s="6"/>
    </row>
    <row r="97" spans="1:7" ht="15">
      <c r="A97" s="18" t="s">
        <v>199</v>
      </c>
      <c r="B97" s="39"/>
      <c r="C97" s="7"/>
      <c r="D97" s="6" t="e">
        <f>VLOOKUP(A97,'[2]anexo viejo'!A:Z,3,FALSE)</f>
        <v>#N/A</v>
      </c>
      <c r="F97" s="6"/>
      <c r="G97" s="6"/>
    </row>
    <row r="98" spans="1:7" ht="15">
      <c r="A98" s="18" t="s">
        <v>200</v>
      </c>
      <c r="B98" s="39"/>
      <c r="C98" s="7"/>
      <c r="D98" s="6" t="e">
        <f>VLOOKUP(A98,'[2]anexo viejo'!A:Z,3,FALSE)</f>
        <v>#N/A</v>
      </c>
      <c r="F98" s="6"/>
      <c r="G98" s="6"/>
    </row>
    <row r="99" spans="1:7" ht="15">
      <c r="A99" s="18" t="s">
        <v>201</v>
      </c>
      <c r="B99" s="39"/>
      <c r="C99" s="7"/>
      <c r="D99" s="6" t="e">
        <f>VLOOKUP(A99,'[2]anexo viejo'!A:Z,3,FALSE)</f>
        <v>#N/A</v>
      </c>
      <c r="F99" s="6"/>
      <c r="G99" s="6"/>
    </row>
    <row r="100" spans="1:7" ht="15">
      <c r="A100" s="18" t="s">
        <v>202</v>
      </c>
      <c r="B100" s="39"/>
      <c r="C100" s="7"/>
      <c r="D100" s="6" t="e">
        <f>VLOOKUP(A100,'[2]anexo viejo'!A:Z,3,FALSE)</f>
        <v>#N/A</v>
      </c>
      <c r="F100" s="6"/>
      <c r="G100" s="6"/>
    </row>
    <row r="101" spans="1:7" ht="15">
      <c r="A101" s="18" t="s">
        <v>203</v>
      </c>
      <c r="B101" s="39"/>
      <c r="C101" s="7"/>
      <c r="D101" s="6" t="e">
        <f>VLOOKUP(A101,'[2]anexo viejo'!A:Z,3,FALSE)</f>
        <v>#N/A</v>
      </c>
      <c r="F101" s="6"/>
      <c r="G101" s="6"/>
    </row>
    <row r="102" spans="1:7" ht="15">
      <c r="A102" s="18" t="s">
        <v>204</v>
      </c>
      <c r="B102" s="39"/>
      <c r="C102" s="7"/>
      <c r="D102" s="6" t="e">
        <f>VLOOKUP(A102,'[2]anexo viejo'!A:Z,3,FALSE)</f>
        <v>#N/A</v>
      </c>
      <c r="F102" s="6"/>
      <c r="G102" s="6"/>
    </row>
    <row r="103" spans="1:7" ht="15">
      <c r="A103" s="18" t="s">
        <v>205</v>
      </c>
      <c r="B103" s="39"/>
      <c r="C103" s="7"/>
      <c r="D103" s="6" t="e">
        <f>VLOOKUP(A103,'[2]anexo viejo'!A:Z,3,FALSE)</f>
        <v>#N/A</v>
      </c>
      <c r="F103" s="6"/>
      <c r="G103" s="6"/>
    </row>
    <row r="104" spans="1:7" ht="15">
      <c r="A104" s="18" t="s">
        <v>206</v>
      </c>
      <c r="B104" s="39"/>
      <c r="C104" s="7"/>
      <c r="D104" s="6" t="e">
        <f>VLOOKUP(A104,'[2]anexo viejo'!A:Z,3,FALSE)</f>
        <v>#N/A</v>
      </c>
      <c r="F104" s="6"/>
      <c r="G104" s="6"/>
    </row>
    <row r="105" spans="1:7" ht="15">
      <c r="A105" s="18" t="s">
        <v>207</v>
      </c>
      <c r="B105" s="39"/>
      <c r="C105" s="7"/>
      <c r="D105" s="6" t="e">
        <f>VLOOKUP(A105,'[2]anexo viejo'!A:Z,3,FALSE)</f>
        <v>#N/A</v>
      </c>
      <c r="F105" s="6"/>
      <c r="G105" s="6"/>
    </row>
    <row r="106" spans="1:7" ht="15">
      <c r="A106" s="18" t="s">
        <v>208</v>
      </c>
      <c r="B106" s="39"/>
      <c r="C106" s="7"/>
      <c r="D106" s="6" t="e">
        <f>VLOOKUP(A106,'[2]anexo viejo'!A:Z,3,FALSE)</f>
        <v>#N/A</v>
      </c>
      <c r="F106" s="6"/>
      <c r="G106" s="6"/>
    </row>
    <row r="107" spans="1:7" ht="15">
      <c r="A107" s="18" t="s">
        <v>209</v>
      </c>
      <c r="B107" s="39"/>
      <c r="C107" s="9">
        <v>-2</v>
      </c>
      <c r="D107" s="6" t="e">
        <f>VLOOKUP(A107,'[2]anexo viejo'!A:Z,3,FALSE)</f>
        <v>#N/A</v>
      </c>
      <c r="F107" s="6"/>
      <c r="G107" s="6"/>
    </row>
    <row r="108" spans="1:7" ht="15">
      <c r="A108" s="18" t="s">
        <v>210</v>
      </c>
      <c r="B108" s="39"/>
      <c r="C108" s="7"/>
      <c r="D108" s="6" t="e">
        <f>VLOOKUP(A108,'[2]anexo viejo'!A:Z,3,FALSE)</f>
        <v>#N/A</v>
      </c>
      <c r="F108" s="6"/>
      <c r="G108" s="6"/>
    </row>
    <row r="109" spans="1:7" ht="15">
      <c r="A109" s="38" t="s">
        <v>211</v>
      </c>
      <c r="B109" s="39"/>
      <c r="C109" s="7"/>
      <c r="D109" s="6" t="e">
        <f>VLOOKUP(A109,'[2]anexo viejo'!A:Z,3,FALSE)</f>
        <v>#N/A</v>
      </c>
      <c r="F109" s="6"/>
      <c r="G109" s="6"/>
    </row>
    <row r="110" spans="1:7" ht="15">
      <c r="A110" s="18" t="s">
        <v>212</v>
      </c>
      <c r="B110" s="39"/>
      <c r="C110" s="7"/>
      <c r="D110" s="6" t="e">
        <f>VLOOKUP(A110,'[2]anexo viejo'!A:Z,3,FALSE)</f>
        <v>#N/A</v>
      </c>
      <c r="F110" s="6"/>
      <c r="G110" s="6"/>
    </row>
    <row r="111" spans="1:7" ht="15">
      <c r="A111" s="18" t="s">
        <v>213</v>
      </c>
      <c r="B111" s="39"/>
      <c r="C111" s="7"/>
      <c r="D111" s="6" t="e">
        <f>VLOOKUP(A111,'[2]anexo viejo'!A:Z,3,FALSE)</f>
        <v>#N/A</v>
      </c>
      <c r="F111" s="6"/>
      <c r="G111" s="6"/>
    </row>
    <row r="112" spans="1:7" ht="15">
      <c r="A112" s="18" t="s">
        <v>214</v>
      </c>
      <c r="B112" s="39"/>
      <c r="C112" s="7"/>
      <c r="D112" s="6" t="e">
        <f>VLOOKUP(A112,'[2]anexo viejo'!A:Z,3,FALSE)</f>
        <v>#N/A</v>
      </c>
      <c r="F112" s="6"/>
      <c r="G112" s="6"/>
    </row>
    <row r="113" spans="1:7" ht="15">
      <c r="A113" s="18" t="s">
        <v>215</v>
      </c>
      <c r="B113" s="39"/>
      <c r="C113" s="7"/>
      <c r="D113" s="6" t="e">
        <f>VLOOKUP(A113,'[2]anexo viejo'!A:Z,3,FALSE)</f>
        <v>#N/A</v>
      </c>
      <c r="F113" s="6"/>
      <c r="G113" s="6"/>
    </row>
    <row r="114" spans="1:7" ht="15">
      <c r="A114" s="18" t="s">
        <v>216</v>
      </c>
      <c r="B114" s="39"/>
      <c r="C114" s="7"/>
      <c r="D114" s="6" t="e">
        <f>VLOOKUP(A114,'[2]anexo viejo'!A:Z,3,FALSE)</f>
        <v>#N/A</v>
      </c>
      <c r="F114" s="6"/>
      <c r="G114" s="6"/>
    </row>
    <row r="115" spans="1:8" ht="15">
      <c r="A115" s="18" t="s">
        <v>217</v>
      </c>
      <c r="B115" s="39"/>
      <c r="C115" s="7"/>
      <c r="D115" s="6" t="e">
        <f>VLOOKUP(A115,'[2]anexo viejo'!A:Z,3,FALSE)</f>
        <v>#N/A</v>
      </c>
      <c r="F115" s="10"/>
      <c r="G115" s="10"/>
      <c r="H115" s="11"/>
    </row>
    <row r="116" spans="1:8" ht="15">
      <c r="A116" s="18" t="s">
        <v>218</v>
      </c>
      <c r="B116" s="39"/>
      <c r="C116" s="7"/>
      <c r="D116" s="6" t="e">
        <f>VLOOKUP(A116,'[2]anexo viejo'!A:Z,3,FALSE)</f>
        <v>#N/A</v>
      </c>
      <c r="F116" s="10"/>
      <c r="G116" s="10"/>
      <c r="H116" s="11"/>
    </row>
    <row r="118" ht="15">
      <c r="A118" s="35" t="s">
        <v>219</v>
      </c>
    </row>
    <row r="119" ht="15">
      <c r="A119" s="35" t="s">
        <v>220</v>
      </c>
    </row>
    <row r="120" ht="15">
      <c r="A120" s="35" t="s">
        <v>221</v>
      </c>
    </row>
  </sheetData>
  <sheetProtection/>
  <printOptions/>
  <pageMargins left="0.3937007874015748" right="0.35433070866141736" top="0.3937007874015748" bottom="0.275590551181102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</dc:creator>
  <cp:keywords/>
  <dc:description/>
  <cp:lastModifiedBy>Guadalupe</cp:lastModifiedBy>
  <dcterms:created xsi:type="dcterms:W3CDTF">2018-10-04T15:58:55Z</dcterms:created>
  <dcterms:modified xsi:type="dcterms:W3CDTF">2018-10-08T17:43:11Z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